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10" tabRatio="846" activeTab="0"/>
  </bookViews>
  <sheets>
    <sheet name="申込書(日付曜日計算式あり)" sheetId="1" r:id="rId1"/>
  </sheets>
  <definedNames>
    <definedName name="_xlnm.Print_Area" localSheetId="0">'申込書(日付曜日計算式あり)'!$A$1:$BB$59</definedName>
  </definedNames>
  <calcPr fullCalcOnLoad="1"/>
</workbook>
</file>

<file path=xl/sharedStrings.xml><?xml version="1.0" encoding="utf-8"?>
<sst xmlns="http://schemas.openxmlformats.org/spreadsheetml/2006/main" count="201" uniqueCount="99">
  <si>
    <t>№</t>
  </si>
  <si>
    <t>年齢</t>
  </si>
  <si>
    <t>性別</t>
  </si>
  <si>
    <t>×</t>
  </si>
  <si>
    <t>送付先</t>
  </si>
  <si>
    <t>振込先</t>
  </si>
  <si>
    <t>お名前</t>
  </si>
  <si>
    <t>＊ご利用者が１０名以上になる場合は、申込書を複数印刷しお申込ください。</t>
  </si>
  <si>
    <t>駐車場利用</t>
  </si>
  <si>
    <t>名</t>
  </si>
  <si>
    <t>＝</t>
  </si>
  <si>
    <t>×</t>
  </si>
  <si>
    <t>）</t>
  </si>
  <si>
    <t>振込</t>
  </si>
  <si>
    <t>ご利用料金（料金は全て内税となります。）</t>
  </si>
  <si>
    <t>現金書留</t>
  </si>
  <si>
    <t>所属又は　　続柄</t>
  </si>
  <si>
    <t>承認可否</t>
  </si>
  <si>
    <t>部屋室名</t>
  </si>
  <si>
    <t>受付</t>
  </si>
  <si>
    <t>社　内</t>
  </si>
  <si>
    <t>社　外</t>
  </si>
  <si>
    <t>総務</t>
  </si>
  <si>
    <t>：</t>
  </si>
  <si>
    <t>日帰</t>
  </si>
  <si>
    <t>宿泊</t>
  </si>
  <si>
    <t>合計</t>
  </si>
  <si>
    <t>利用形態</t>
  </si>
  <si>
    <t>名</t>
  </si>
  <si>
    <t>泊</t>
  </si>
  <si>
    <t>泊</t>
  </si>
  <si>
    <t>円</t>
  </si>
  <si>
    <t>部屋</t>
  </si>
  <si>
    <t>ＴＥＬ　０５５７－５３－１６０２</t>
  </si>
  <si>
    <t>特別料理</t>
  </si>
  <si>
    <t>)</t>
  </si>
  <si>
    <t>(</t>
  </si>
  <si>
    <t>]</t>
  </si>
  <si>
    <t>日</t>
  </si>
  <si>
    <t>泊</t>
  </si>
  <si>
    <t>円 ×</t>
  </si>
  <si>
    <t>人前　＝</t>
  </si>
  <si>
    <t>（</t>
  </si>
  <si>
    <t>）円</t>
  </si>
  <si>
    <t xml:space="preserve"> ）円</t>
  </si>
  <si>
    <t>内、子供食希望</t>
  </si>
  <si>
    <t>申込日</t>
  </si>
  <si>
    <t>① 刺身盛合わせ</t>
  </si>
  <si>
    <t>③ ご要望により[</t>
  </si>
  <si>
    <t>② 地物の金目の煮付け</t>
  </si>
  <si>
    <t>申込責任者</t>
  </si>
  <si>
    <t>ご利用希望日</t>
  </si>
  <si>
    <t>　尚、２枚目以降は申込責任者･ご利用希望日･ご利用者名簿欄のみご記入ください。</t>
  </si>
  <si>
    <t>社員番号
(OBの場合はOBと記入)</t>
  </si>
  <si>
    <t>合計</t>
  </si>
  <si>
    <t>(消費税別途)</t>
  </si>
  <si>
    <t>＜現地精算＞</t>
  </si>
  <si>
    <t>*休館日：水曜日</t>
  </si>
  <si>
    <t>所属部署名
･内線番号･略号
（OBの場合TEL&amp;FAX(住所)）</t>
  </si>
  <si>
    <t>各社福利厚生担当</t>
  </si>
  <si>
    <t>東洋商事株式会社　管理部　行
お申込ＦＡＸ　　０４５－７８５－５３６１</t>
  </si>
  <si>
    <t>三菱東京ＵＦＪ銀行　 　東京営業部　　当座№　０１３６７２３　　口座名義　東洋商事株式会社</t>
  </si>
  <si>
    <t>(子供食も大人と同料金)</t>
  </si>
  <si>
    <t>〒236-0004　神奈川県横浜市金沢区福浦３－８　　東洋商事株式会社　管理部宛</t>
  </si>
  <si>
    <t>お支払方法</t>
  </si>
  <si>
    <t>各事業所･各関連会社福利厚生担当課　経由　又は　東洋商事㈱管理部へ直接</t>
  </si>
  <si>
    <t>時</t>
  </si>
  <si>
    <t>ご到着予定</t>
  </si>
  <si>
    <t>台</t>
  </si>
  <si>
    <t>分頃</t>
  </si>
  <si>
    <t>ご希望部屋
種類･数</t>
  </si>
  <si>
    <t>(フリガナ)</t>
  </si>
  <si>
    <t>姓</t>
  </si>
  <si>
    <t>名</t>
  </si>
  <si>
    <t>大</t>
  </si>
  <si>
    <t>小</t>
  </si>
  <si>
    <t>無</t>
  </si>
  <si>
    <t>有</t>
  </si>
  <si>
    <t>男</t>
  </si>
  <si>
    <t>女</t>
  </si>
  <si>
    <t>事業所名</t>
  </si>
  <si>
    <t>会社名
(OBの場合も)</t>
  </si>
  <si>
    <t>(内線･TEL･略号)</t>
  </si>
  <si>
    <t>平成</t>
  </si>
  <si>
    <t>年</t>
  </si>
  <si>
    <t>月</t>
  </si>
  <si>
    <t>平成</t>
  </si>
  <si>
    <t>月</t>
  </si>
  <si>
    <t>)(</t>
  </si>
  <si>
    <t>) ～ 平成</t>
  </si>
  <si>
    <t>ご利用者名簿（ご利用者全員のお名前をご記入ください。）</t>
  </si>
  <si>
    <t>PC入力の場合、水色のセルを入力ください</t>
  </si>
  <si>
    <t>←｢泊｣欄に泊数を入力ください</t>
  </si>
  <si>
    <t>←｢ご希望部屋種類･数｣欄の｢大｣部屋は、5名と5名で襖仕切りのお部屋(富士･遠笠)で、それ以外の2～4名のお部屋が｢小｣部屋になります。</t>
  </si>
  <si>
    <t>計算式あり</t>
  </si>
  <si>
    <t>←｢年｣欄に日付を入力ください(例：2014/12/8)</t>
  </si>
  <si>
    <t>←初日の｢年｣欄に日付を入力ください(例：2014/12/31)</t>
  </si>
  <si>
    <t>年末年始は市場がお休みのため、特別料理はお受けできません。</t>
  </si>
  <si>
    <t>年末年始用　社内　保養所利用申込書（兼）利用通知書＜伊豆高原荘＞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</si>
</sst>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  <numFmt numFmtId="178" formatCode="[$-411]ggge&quot;年&quot;m&quot;月&quot;d&quot;日&quot;;@"/>
    <numFmt numFmtId="179" formatCode="[$-411]ggge&quot;年&quot;m&quot;月&quot;d&quot;日&quot;\(aaa\)"/>
    <numFmt numFmtId="180" formatCode="d"/>
    <numFmt numFmtId="181" formatCode="m"/>
    <numFmt numFmtId="182" formatCode="[$-411]e"/>
    <numFmt numFmtId="183" formatCode="aaa"/>
    <numFmt numFmtId="184" formatCode="00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i/>
      <u val="single"/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MS UI Gothic"/>
      <family val="3"/>
    </font>
    <font>
      <sz val="11"/>
      <color indexed="10"/>
      <name val="ＭＳ Ｐゴシック"/>
      <family val="3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dashed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3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 vertical="center"/>
    </xf>
    <xf numFmtId="0" fontId="6" fillId="0" borderId="19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4" fillId="0" borderId="19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4" fillId="0" borderId="0" xfId="0" applyFont="1" applyFill="1" applyBorder="1" applyAlignment="1">
      <alignment/>
    </xf>
    <xf numFmtId="176" fontId="7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29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4" fillId="0" borderId="30" xfId="0" applyFont="1" applyBorder="1" applyAlignment="1">
      <alignment/>
    </xf>
    <xf numFmtId="0" fontId="4" fillId="0" borderId="19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19" xfId="0" applyFont="1" applyFill="1" applyBorder="1" applyAlignment="1">
      <alignment/>
    </xf>
    <xf numFmtId="177" fontId="7" fillId="0" borderId="31" xfId="0" applyNumberFormat="1" applyFont="1" applyBorder="1" applyAlignment="1">
      <alignment vertical="center"/>
    </xf>
    <xf numFmtId="177" fontId="7" fillId="0" borderId="19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176" fontId="7" fillId="0" borderId="0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176" fontId="7" fillId="0" borderId="31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4" fillId="0" borderId="34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" fillId="6" borderId="28" xfId="0" applyFont="1" applyFill="1" applyBorder="1" applyAlignment="1">
      <alignment vertical="center"/>
    </xf>
    <xf numFmtId="0" fontId="4" fillId="6" borderId="31" xfId="0" applyFont="1" applyFill="1" applyBorder="1" applyAlignment="1">
      <alignment vertical="center"/>
    </xf>
    <xf numFmtId="0" fontId="4" fillId="6" borderId="15" xfId="0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32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6" fillId="0" borderId="32" xfId="0" applyFont="1" applyBorder="1" applyAlignment="1">
      <alignment/>
    </xf>
    <xf numFmtId="0" fontId="0" fillId="0" borderId="40" xfId="0" applyBorder="1" applyAlignment="1">
      <alignment/>
    </xf>
    <xf numFmtId="0" fontId="0" fillId="0" borderId="38" xfId="0" applyBorder="1" applyAlignment="1">
      <alignment/>
    </xf>
    <xf numFmtId="0" fontId="33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4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47" xfId="0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6" borderId="19" xfId="0" applyFont="1" applyFill="1" applyBorder="1" applyAlignment="1">
      <alignment horizontal="center" vertical="center" shrinkToFit="1"/>
    </xf>
    <xf numFmtId="38" fontId="8" fillId="6" borderId="19" xfId="49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38" fontId="8" fillId="0" borderId="11" xfId="49" applyFont="1" applyBorder="1" applyAlignment="1">
      <alignment horizontal="right" vertical="center"/>
    </xf>
    <xf numFmtId="0" fontId="7" fillId="0" borderId="4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7" fontId="8" fillId="0" borderId="31" xfId="0" applyNumberFormat="1" applyFont="1" applyBorder="1" applyAlignment="1">
      <alignment horizontal="right" vertical="center"/>
    </xf>
    <xf numFmtId="177" fontId="8" fillId="0" borderId="19" xfId="0" applyNumberFormat="1" applyFont="1" applyBorder="1" applyAlignment="1">
      <alignment horizontal="right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38" fontId="8" fillId="6" borderId="16" xfId="49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38" fontId="8" fillId="0" borderId="16" xfId="49" applyFont="1" applyBorder="1" applyAlignment="1">
      <alignment horizontal="right" vertical="center"/>
    </xf>
    <xf numFmtId="0" fontId="7" fillId="0" borderId="5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38" fontId="8" fillId="6" borderId="0" xfId="49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38" fontId="8" fillId="0" borderId="0" xfId="49" applyFont="1" applyBorder="1" applyAlignment="1">
      <alignment horizontal="right" vertical="center"/>
    </xf>
    <xf numFmtId="0" fontId="8" fillId="6" borderId="33" xfId="0" applyFont="1" applyFill="1" applyBorder="1" applyAlignment="1">
      <alignment horizontal="center" vertical="center"/>
    </xf>
    <xf numFmtId="38" fontId="8" fillId="0" borderId="52" xfId="49" applyFont="1" applyBorder="1" applyAlignment="1">
      <alignment horizontal="right" vertical="center"/>
    </xf>
    <xf numFmtId="3" fontId="8" fillId="0" borderId="27" xfId="0" applyNumberFormat="1" applyFont="1" applyFill="1" applyBorder="1" applyAlignment="1">
      <alignment horizontal="right" vertical="center"/>
    </xf>
    <xf numFmtId="0" fontId="8" fillId="6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right" vertical="center"/>
    </xf>
    <xf numFmtId="0" fontId="8" fillId="6" borderId="22" xfId="0" applyFont="1" applyFill="1" applyBorder="1" applyAlignment="1">
      <alignment horizontal="center" vertical="center"/>
    </xf>
    <xf numFmtId="38" fontId="8" fillId="0" borderId="22" xfId="49" applyFont="1" applyBorder="1" applyAlignment="1">
      <alignment horizontal="right" vertical="center"/>
    </xf>
    <xf numFmtId="3" fontId="8" fillId="0" borderId="33" xfId="0" applyNumberFormat="1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right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8" fillId="6" borderId="21" xfId="49" applyFont="1" applyFill="1" applyBorder="1" applyAlignment="1">
      <alignment horizontal="right" vertical="center"/>
    </xf>
    <xf numFmtId="0" fontId="8" fillId="6" borderId="21" xfId="0" applyFont="1" applyFill="1" applyBorder="1" applyAlignment="1">
      <alignment horizontal="center" vertical="center"/>
    </xf>
    <xf numFmtId="38" fontId="8" fillId="0" borderId="38" xfId="49" applyFont="1" applyBorder="1" applyAlignment="1">
      <alignment horizontal="right" vertical="center"/>
    </xf>
    <xf numFmtId="38" fontId="8" fillId="6" borderId="52" xfId="49" applyFont="1" applyFill="1" applyBorder="1" applyAlignment="1">
      <alignment horizontal="right" vertical="center"/>
    </xf>
    <xf numFmtId="0" fontId="8" fillId="6" borderId="5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6" borderId="43" xfId="0" applyFill="1" applyBorder="1" applyAlignment="1">
      <alignment horizontal="left" vertical="center"/>
    </xf>
    <xf numFmtId="0" fontId="0" fillId="6" borderId="58" xfId="0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184" fontId="0" fillId="6" borderId="31" xfId="0" applyNumberFormat="1" applyFont="1" applyFill="1" applyBorder="1" applyAlignment="1">
      <alignment horizontal="center" vertical="center"/>
    </xf>
    <xf numFmtId="184" fontId="0" fillId="6" borderId="19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0" fillId="0" borderId="6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0" fillId="6" borderId="31" xfId="0" applyFont="1" applyFill="1" applyBorder="1" applyAlignment="1">
      <alignment horizontal="right" vertical="center"/>
    </xf>
    <xf numFmtId="0" fontId="0" fillId="6" borderId="19" xfId="0" applyFont="1" applyFill="1" applyBorder="1" applyAlignment="1">
      <alignment horizontal="right" vertical="center"/>
    </xf>
    <xf numFmtId="0" fontId="0" fillId="6" borderId="31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8" fillId="6" borderId="3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4" fillId="0" borderId="2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81" fontId="8" fillId="0" borderId="31" xfId="0" applyNumberFormat="1" applyFont="1" applyFill="1" applyBorder="1" applyAlignment="1">
      <alignment horizontal="center" vertical="center"/>
    </xf>
    <xf numFmtId="181" fontId="8" fillId="0" borderId="11" xfId="0" applyNumberFormat="1" applyFont="1" applyFill="1" applyBorder="1" applyAlignment="1">
      <alignment horizontal="center" vertical="center"/>
    </xf>
    <xf numFmtId="181" fontId="8" fillId="0" borderId="0" xfId="0" applyNumberFormat="1" applyFont="1" applyFill="1" applyBorder="1" applyAlignment="1">
      <alignment horizontal="center" vertical="center"/>
    </xf>
    <xf numFmtId="180" fontId="8" fillId="0" borderId="31" xfId="0" applyNumberFormat="1" applyFont="1" applyFill="1" applyBorder="1" applyAlignment="1">
      <alignment horizontal="center" vertical="center"/>
    </xf>
    <xf numFmtId="180" fontId="8" fillId="0" borderId="11" xfId="0" applyNumberFormat="1" applyFont="1" applyFill="1" applyBorder="1" applyAlignment="1">
      <alignment horizontal="center" vertical="center"/>
    </xf>
    <xf numFmtId="183" fontId="0" fillId="0" borderId="31" xfId="0" applyNumberFormat="1" applyFont="1" applyFill="1" applyBorder="1" applyAlignment="1">
      <alignment horizontal="left" vertical="center"/>
    </xf>
    <xf numFmtId="0" fontId="0" fillId="0" borderId="31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183" fontId="0" fillId="0" borderId="31" xfId="0" applyNumberFormat="1" applyFont="1" applyFill="1" applyBorder="1" applyAlignment="1">
      <alignment horizontal="center" vertical="center"/>
    </xf>
    <xf numFmtId="183" fontId="0" fillId="0" borderId="11" xfId="0" applyNumberFormat="1" applyFont="1" applyFill="1" applyBorder="1" applyAlignment="1">
      <alignment horizontal="center" vertical="center"/>
    </xf>
    <xf numFmtId="182" fontId="8" fillId="0" borderId="31" xfId="0" applyNumberFormat="1" applyFont="1" applyFill="1" applyBorder="1" applyAlignment="1">
      <alignment horizontal="center" vertical="center"/>
    </xf>
    <xf numFmtId="182" fontId="8" fillId="0" borderId="1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6" borderId="11" xfId="0" applyFill="1" applyBorder="1" applyAlignment="1">
      <alignment horizontal="left" vertical="center"/>
    </xf>
    <xf numFmtId="0" fontId="0" fillId="6" borderId="11" xfId="0" applyFont="1" applyFill="1" applyBorder="1" applyAlignment="1">
      <alignment horizontal="left" vertical="center"/>
    </xf>
    <xf numFmtId="0" fontId="0" fillId="6" borderId="14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82" fontId="8" fillId="6" borderId="31" xfId="0" applyNumberFormat="1" applyFont="1" applyFill="1" applyBorder="1" applyAlignment="1">
      <alignment horizontal="center" vertical="center"/>
    </xf>
    <xf numFmtId="182" fontId="8" fillId="6" borderId="31" xfId="0" applyNumberFormat="1" applyFont="1" applyFill="1" applyBorder="1" applyAlignment="1">
      <alignment/>
    </xf>
    <xf numFmtId="182" fontId="8" fillId="6" borderId="11" xfId="0" applyNumberFormat="1" applyFont="1" applyFill="1" applyBorder="1" applyAlignment="1">
      <alignment/>
    </xf>
    <xf numFmtId="180" fontId="8" fillId="0" borderId="0" xfId="0" applyNumberFormat="1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/>
    </xf>
    <xf numFmtId="0" fontId="11" fillId="0" borderId="36" xfId="0" applyFont="1" applyBorder="1" applyAlignment="1">
      <alignment horizontal="center" vertical="center" shrinkToFit="1"/>
    </xf>
    <xf numFmtId="0" fontId="3" fillId="6" borderId="36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3" fillId="6" borderId="67" xfId="0" applyFont="1" applyFill="1" applyBorder="1" applyAlignment="1">
      <alignment horizontal="center" vertical="center"/>
    </xf>
    <xf numFmtId="0" fontId="3" fillId="6" borderId="65" xfId="0" applyFont="1" applyFill="1" applyBorder="1" applyAlignment="1">
      <alignment horizontal="center" vertical="center"/>
    </xf>
    <xf numFmtId="0" fontId="3" fillId="6" borderId="66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2" fillId="6" borderId="28" xfId="0" applyFont="1" applyFill="1" applyBorder="1" applyAlignment="1">
      <alignment horizontal="left" vertical="center" indent="1"/>
    </xf>
    <xf numFmtId="0" fontId="0" fillId="6" borderId="31" xfId="0" applyFont="1" applyFill="1" applyBorder="1" applyAlignment="1">
      <alignment horizontal="left" vertical="center" indent="1"/>
    </xf>
    <xf numFmtId="0" fontId="0" fillId="6" borderId="26" xfId="0" applyFont="1" applyFill="1" applyBorder="1" applyAlignment="1">
      <alignment horizontal="left" vertical="center" indent="1"/>
    </xf>
    <xf numFmtId="0" fontId="0" fillId="6" borderId="10" xfId="0" applyFont="1" applyFill="1" applyBorder="1" applyAlignment="1">
      <alignment horizontal="left" vertical="center" indent="1"/>
    </xf>
    <xf numFmtId="0" fontId="0" fillId="6" borderId="0" xfId="0" applyFont="1" applyFill="1" applyBorder="1" applyAlignment="1">
      <alignment horizontal="left" vertical="center" indent="1"/>
    </xf>
    <xf numFmtId="0" fontId="0" fillId="6" borderId="13" xfId="0" applyFont="1" applyFill="1" applyBorder="1" applyAlignment="1">
      <alignment horizontal="left" vertical="center" indent="1"/>
    </xf>
    <xf numFmtId="0" fontId="6" fillId="0" borderId="5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82" fontId="0" fillId="6" borderId="38" xfId="0" applyNumberFormat="1" applyFill="1" applyBorder="1" applyAlignment="1">
      <alignment horizontal="center"/>
    </xf>
    <xf numFmtId="181" fontId="0" fillId="0" borderId="38" xfId="0" applyNumberFormat="1" applyFill="1" applyBorder="1" applyAlignment="1">
      <alignment horizontal="center"/>
    </xf>
    <xf numFmtId="180" fontId="0" fillId="0" borderId="38" xfId="0" applyNumberFormat="1" applyFill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4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44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4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shrinkToFit="1"/>
    </xf>
    <xf numFmtId="0" fontId="4" fillId="0" borderId="21" xfId="0" applyFont="1" applyBorder="1" applyAlignment="1">
      <alignment horizontal="center" shrinkToFit="1"/>
    </xf>
    <xf numFmtId="0" fontId="6" fillId="6" borderId="21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95250</xdr:colOff>
      <xdr:row>5</xdr:row>
      <xdr:rowOff>9525</xdr:rowOff>
    </xdr:from>
    <xdr:to>
      <xdr:col>53</xdr:col>
      <xdr:colOff>57150</xdr:colOff>
      <xdr:row>6</xdr:row>
      <xdr:rowOff>161925</xdr:rowOff>
    </xdr:to>
    <xdr:sp>
      <xdr:nvSpPr>
        <xdr:cNvPr id="1" name="Oval 2"/>
        <xdr:cNvSpPr>
          <a:spLocks/>
        </xdr:cNvSpPr>
      </xdr:nvSpPr>
      <xdr:spPr>
        <a:xfrm>
          <a:off x="6296025" y="1057275"/>
          <a:ext cx="323850" cy="323850"/>
        </a:xfrm>
        <a:prstGeom prst="ellips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66675</xdr:rowOff>
    </xdr:from>
    <xdr:to>
      <xdr:col>0</xdr:col>
      <xdr:colOff>0</xdr:colOff>
      <xdr:row>25</xdr:row>
      <xdr:rowOff>114300</xdr:rowOff>
    </xdr:to>
    <xdr:sp>
      <xdr:nvSpPr>
        <xdr:cNvPr id="2" name="Oval 8"/>
        <xdr:cNvSpPr>
          <a:spLocks/>
        </xdr:cNvSpPr>
      </xdr:nvSpPr>
      <xdr:spPr>
        <a:xfrm>
          <a:off x="0" y="4391025"/>
          <a:ext cx="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52</xdr:col>
      <xdr:colOff>28575</xdr:colOff>
      <xdr:row>6</xdr:row>
      <xdr:rowOff>57150</xdr:rowOff>
    </xdr:from>
    <xdr:ext cx="180975" cy="266700"/>
    <xdr:sp fLocksText="0">
      <xdr:nvSpPr>
        <xdr:cNvPr id="3" name="テキスト ボックス 3"/>
        <xdr:cNvSpPr txBox="1">
          <a:spLocks noChangeArrowheads="1"/>
        </xdr:cNvSpPr>
      </xdr:nvSpPr>
      <xdr:spPr>
        <a:xfrm>
          <a:off x="6467475" y="1276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50</xdr:col>
      <xdr:colOff>85725</xdr:colOff>
      <xdr:row>5</xdr:row>
      <xdr:rowOff>38100</xdr:rowOff>
    </xdr:from>
    <xdr:ext cx="333375" cy="304800"/>
    <xdr:sp>
      <xdr:nvSpPr>
        <xdr:cNvPr id="4" name="テキスト ボックス 4"/>
        <xdr:cNvSpPr txBox="1">
          <a:spLocks noChangeArrowheads="1"/>
        </xdr:cNvSpPr>
      </xdr:nvSpPr>
      <xdr:spPr>
        <a:xfrm>
          <a:off x="6286500" y="108585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7"/>
  <sheetViews>
    <sheetView tabSelected="1" zoomScalePageLayoutView="0" workbookViewId="0" topLeftCell="A1">
      <selection activeCell="A1" sqref="A1:BB1"/>
    </sheetView>
  </sheetViews>
  <sheetFormatPr defaultColWidth="9.00390625" defaultRowHeight="13.5"/>
  <cols>
    <col min="1" max="27" width="1.625" style="0" customWidth="1"/>
    <col min="28" max="28" width="1.75390625" style="0" customWidth="1"/>
    <col min="29" max="36" width="1.625" style="0" customWidth="1"/>
    <col min="37" max="37" width="1.625" style="71" customWidth="1"/>
    <col min="38" max="51" width="1.625" style="0" customWidth="1"/>
    <col min="52" max="52" width="1.4921875" style="0" customWidth="1"/>
    <col min="53" max="82" width="1.625" style="0" customWidth="1"/>
  </cols>
  <sheetData>
    <row r="1" spans="1:55" ht="21" customHeight="1">
      <c r="A1" s="332" t="s">
        <v>98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112" t="s">
        <v>91</v>
      </c>
    </row>
    <row r="2" spans="1:39" ht="13.5">
      <c r="A2" s="123" t="s">
        <v>94</v>
      </c>
      <c r="AM2" t="s">
        <v>33</v>
      </c>
    </row>
    <row r="3" spans="1:55" ht="17.25" customHeight="1" thickBot="1">
      <c r="A3" s="333" t="s">
        <v>60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J3" s="94"/>
      <c r="AL3" s="71"/>
      <c r="AM3" s="94" t="s">
        <v>57</v>
      </c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</row>
    <row r="4" spans="1:55" ht="17.25" customHeight="1" thickBot="1">
      <c r="A4" s="334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I4" s="121" t="s">
        <v>46</v>
      </c>
      <c r="AJ4" s="122"/>
      <c r="AK4" s="118"/>
      <c r="AL4" s="122"/>
      <c r="AM4" s="122"/>
      <c r="AN4" s="118" t="s">
        <v>83</v>
      </c>
      <c r="AO4" s="118"/>
      <c r="AP4" s="118"/>
      <c r="AQ4" s="335"/>
      <c r="AR4" s="335"/>
      <c r="AS4" s="118" t="s">
        <v>84</v>
      </c>
      <c r="AT4" s="118"/>
      <c r="AU4" s="336">
        <f>IF(AQ4="","",AQ4)</f>
      </c>
      <c r="AV4" s="336"/>
      <c r="AW4" s="118" t="s">
        <v>85</v>
      </c>
      <c r="AX4" s="118"/>
      <c r="AY4" s="337">
        <f>IF(AQ4="","",AQ4)</f>
      </c>
      <c r="AZ4" s="337"/>
      <c r="BA4" s="118" t="s">
        <v>38</v>
      </c>
      <c r="BB4" s="119"/>
      <c r="BC4" s="114" t="s">
        <v>95</v>
      </c>
    </row>
    <row r="5" spans="1:54" ht="13.5" customHeight="1">
      <c r="A5" s="184" t="s">
        <v>53</v>
      </c>
      <c r="B5" s="154"/>
      <c r="C5" s="154"/>
      <c r="D5" s="154"/>
      <c r="E5" s="154"/>
      <c r="F5" s="154"/>
      <c r="G5" s="155"/>
      <c r="H5" s="339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1"/>
      <c r="V5" s="221" t="s">
        <v>50</v>
      </c>
      <c r="W5" s="154"/>
      <c r="X5" s="154"/>
      <c r="Y5" s="154"/>
      <c r="Z5" s="154"/>
      <c r="AA5" s="154"/>
      <c r="AB5" s="155"/>
      <c r="AC5" s="349" t="s">
        <v>71</v>
      </c>
      <c r="AD5" s="350"/>
      <c r="AE5" s="350"/>
      <c r="AF5" s="350"/>
      <c r="AG5" s="351"/>
      <c r="AH5" s="351"/>
      <c r="AI5" s="297"/>
      <c r="AJ5" s="297"/>
      <c r="AK5" s="297"/>
      <c r="AL5" s="297"/>
      <c r="AM5" s="297"/>
      <c r="AN5" s="297"/>
      <c r="AO5" s="120"/>
      <c r="AP5" s="120"/>
      <c r="AQ5" s="297"/>
      <c r="AR5" s="297"/>
      <c r="AS5" s="297"/>
      <c r="AT5" s="297"/>
      <c r="AU5" s="297"/>
      <c r="AV5" s="297"/>
      <c r="AW5" s="297"/>
      <c r="AX5" s="297"/>
      <c r="AY5" s="116"/>
      <c r="AZ5" s="116"/>
      <c r="BA5" s="116"/>
      <c r="BB5" s="117"/>
    </row>
    <row r="6" spans="1:54" ht="13.5" customHeight="1">
      <c r="A6" s="338"/>
      <c r="B6" s="230"/>
      <c r="C6" s="230"/>
      <c r="D6" s="230"/>
      <c r="E6" s="230"/>
      <c r="F6" s="230"/>
      <c r="G6" s="231"/>
      <c r="H6" s="342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4"/>
      <c r="V6" s="348"/>
      <c r="W6" s="230"/>
      <c r="X6" s="230"/>
      <c r="Y6" s="230"/>
      <c r="Z6" s="230"/>
      <c r="AA6" s="230"/>
      <c r="AB6" s="231"/>
      <c r="AC6" s="100"/>
      <c r="AD6" s="101"/>
      <c r="AE6" s="298" t="s">
        <v>72</v>
      </c>
      <c r="AF6" s="298"/>
      <c r="AG6" s="299"/>
      <c r="AH6" s="299"/>
      <c r="AI6" s="299"/>
      <c r="AJ6" s="299"/>
      <c r="AK6" s="299"/>
      <c r="AL6" s="299"/>
      <c r="AM6" s="299"/>
      <c r="AN6" s="299"/>
      <c r="AO6" s="301" t="s">
        <v>73</v>
      </c>
      <c r="AP6" s="301"/>
      <c r="AQ6" s="299"/>
      <c r="AR6" s="299"/>
      <c r="AS6" s="299"/>
      <c r="AT6" s="299"/>
      <c r="AU6" s="299"/>
      <c r="AV6" s="299"/>
      <c r="AW6" s="299"/>
      <c r="AX6" s="299"/>
      <c r="AY6" s="102"/>
      <c r="AZ6" s="2"/>
      <c r="BA6" s="2"/>
      <c r="BB6" s="7"/>
    </row>
    <row r="7" spans="1:54" ht="13.5" customHeight="1">
      <c r="A7" s="165"/>
      <c r="B7" s="166"/>
      <c r="C7" s="166"/>
      <c r="D7" s="166"/>
      <c r="E7" s="166"/>
      <c r="F7" s="166"/>
      <c r="G7" s="167"/>
      <c r="H7" s="345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7"/>
      <c r="V7" s="222"/>
      <c r="W7" s="166"/>
      <c r="X7" s="166"/>
      <c r="Y7" s="166"/>
      <c r="Z7" s="166"/>
      <c r="AA7" s="166"/>
      <c r="AB7" s="167"/>
      <c r="AC7" s="97"/>
      <c r="AD7" s="98"/>
      <c r="AE7" s="98"/>
      <c r="AF7" s="98"/>
      <c r="AG7" s="300"/>
      <c r="AH7" s="300"/>
      <c r="AI7" s="300"/>
      <c r="AJ7" s="300"/>
      <c r="AK7" s="300"/>
      <c r="AL7" s="300"/>
      <c r="AM7" s="300"/>
      <c r="AN7" s="300"/>
      <c r="AO7" s="98"/>
      <c r="AP7" s="98"/>
      <c r="AQ7" s="300"/>
      <c r="AR7" s="300"/>
      <c r="AS7" s="300"/>
      <c r="AT7" s="300"/>
      <c r="AU7" s="300"/>
      <c r="AV7" s="300"/>
      <c r="AW7" s="300"/>
      <c r="AX7" s="300"/>
      <c r="AY7" s="99"/>
      <c r="AZ7" s="3"/>
      <c r="BA7" s="3"/>
      <c r="BB7" s="8"/>
    </row>
    <row r="8" spans="1:54" ht="13.5" customHeight="1">
      <c r="A8" s="302" t="s">
        <v>81</v>
      </c>
      <c r="B8" s="303"/>
      <c r="C8" s="303"/>
      <c r="D8" s="303"/>
      <c r="E8" s="303"/>
      <c r="F8" s="303"/>
      <c r="G8" s="304"/>
      <c r="H8" s="308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10"/>
      <c r="V8" s="314" t="s">
        <v>58</v>
      </c>
      <c r="W8" s="315"/>
      <c r="X8" s="315"/>
      <c r="Y8" s="315"/>
      <c r="Z8" s="315"/>
      <c r="AA8" s="315"/>
      <c r="AB8" s="316"/>
      <c r="AC8" s="323"/>
      <c r="AD8" s="324"/>
      <c r="AE8" s="324"/>
      <c r="AF8" s="324"/>
      <c r="AG8" s="324"/>
      <c r="AH8" s="324"/>
      <c r="AI8" s="324"/>
      <c r="AJ8" s="324"/>
      <c r="AK8" s="324"/>
      <c r="AL8" s="324"/>
      <c r="AM8" s="324"/>
      <c r="AN8" s="324"/>
      <c r="AO8" s="324"/>
      <c r="AP8" s="324"/>
      <c r="AQ8" s="324"/>
      <c r="AR8" s="324"/>
      <c r="AS8" s="324"/>
      <c r="AT8" s="324"/>
      <c r="AU8" s="324"/>
      <c r="AV8" s="324"/>
      <c r="AW8" s="324"/>
      <c r="AX8" s="324"/>
      <c r="AY8" s="324"/>
      <c r="AZ8" s="324"/>
      <c r="BA8" s="324"/>
      <c r="BB8" s="325"/>
    </row>
    <row r="9" spans="1:54" ht="13.5" customHeight="1">
      <c r="A9" s="305"/>
      <c r="B9" s="306"/>
      <c r="C9" s="306"/>
      <c r="D9" s="306"/>
      <c r="E9" s="306"/>
      <c r="F9" s="306"/>
      <c r="G9" s="307"/>
      <c r="H9" s="311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3"/>
      <c r="V9" s="317"/>
      <c r="W9" s="318"/>
      <c r="X9" s="318"/>
      <c r="Y9" s="318"/>
      <c r="Z9" s="318"/>
      <c r="AA9" s="318"/>
      <c r="AB9" s="319"/>
      <c r="AC9" s="326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8"/>
    </row>
    <row r="10" spans="1:54" ht="13.5" customHeight="1">
      <c r="A10" s="329" t="s">
        <v>80</v>
      </c>
      <c r="B10" s="330"/>
      <c r="C10" s="330"/>
      <c r="D10" s="330"/>
      <c r="E10" s="330"/>
      <c r="F10" s="330"/>
      <c r="G10" s="331"/>
      <c r="H10" s="168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70"/>
      <c r="V10" s="320"/>
      <c r="W10" s="321"/>
      <c r="X10" s="321"/>
      <c r="Y10" s="321"/>
      <c r="Z10" s="321"/>
      <c r="AA10" s="321"/>
      <c r="AB10" s="322"/>
      <c r="AC10" s="284" t="s">
        <v>82</v>
      </c>
      <c r="AD10" s="285"/>
      <c r="AE10" s="285"/>
      <c r="AF10" s="285"/>
      <c r="AG10" s="285"/>
      <c r="AH10" s="285"/>
      <c r="AI10" s="285"/>
      <c r="AJ10" s="285"/>
      <c r="AK10" s="285"/>
      <c r="AL10" s="103"/>
      <c r="AM10" s="286"/>
      <c r="AN10" s="287"/>
      <c r="AO10" s="287"/>
      <c r="AP10" s="287"/>
      <c r="AQ10" s="287"/>
      <c r="AR10" s="287"/>
      <c r="AS10" s="287"/>
      <c r="AT10" s="287"/>
      <c r="AU10" s="287"/>
      <c r="AV10" s="287"/>
      <c r="AW10" s="287"/>
      <c r="AX10" s="287"/>
      <c r="AY10" s="287"/>
      <c r="AZ10" s="287"/>
      <c r="BA10" s="287"/>
      <c r="BB10" s="288"/>
    </row>
    <row r="11" spans="1:55" ht="13.5" customHeight="1">
      <c r="A11" s="125" t="s">
        <v>51</v>
      </c>
      <c r="B11" s="126"/>
      <c r="C11" s="126"/>
      <c r="D11" s="126"/>
      <c r="E11" s="126"/>
      <c r="F11" s="126"/>
      <c r="G11" s="137"/>
      <c r="H11" s="289" t="s">
        <v>86</v>
      </c>
      <c r="I11" s="290"/>
      <c r="J11" s="290"/>
      <c r="K11" s="293"/>
      <c r="L11" s="294"/>
      <c r="M11" s="265" t="s">
        <v>84</v>
      </c>
      <c r="N11" s="265"/>
      <c r="O11" s="272">
        <f>IF(K11="","",K11)</f>
      </c>
      <c r="P11" s="272"/>
      <c r="Q11" s="265" t="s">
        <v>87</v>
      </c>
      <c r="R11" s="265"/>
      <c r="S11" s="275">
        <f>IF(K11="","",K11)</f>
      </c>
      <c r="T11" s="275"/>
      <c r="U11" s="265" t="s">
        <v>38</v>
      </c>
      <c r="V11" s="265"/>
      <c r="W11" s="265" t="s">
        <v>36</v>
      </c>
      <c r="X11" s="280">
        <f>IF(K11="","",K11)</f>
      </c>
      <c r="Y11" s="280"/>
      <c r="Z11" s="265" t="s">
        <v>89</v>
      </c>
      <c r="AA11" s="265"/>
      <c r="AB11" s="265"/>
      <c r="AC11" s="265"/>
      <c r="AD11" s="265"/>
      <c r="AE11" s="282">
        <f>IF(K11="","",K11+AU11)</f>
      </c>
      <c r="AF11" s="282"/>
      <c r="AG11" s="265" t="s">
        <v>84</v>
      </c>
      <c r="AH11" s="265"/>
      <c r="AI11" s="272">
        <f>IF(K11="","",K11+AU11)</f>
      </c>
      <c r="AJ11" s="272"/>
      <c r="AK11" s="265" t="s">
        <v>87</v>
      </c>
      <c r="AL11" s="265"/>
      <c r="AM11" s="275">
        <f>IF(K11="","",K11+AU11)</f>
      </c>
      <c r="AN11" s="275"/>
      <c r="AO11" s="265" t="s">
        <v>38</v>
      </c>
      <c r="AP11" s="265"/>
      <c r="AQ11" s="265" t="s">
        <v>36</v>
      </c>
      <c r="AR11" s="277">
        <f>IF(K11="","",K11+AU11)</f>
      </c>
      <c r="AS11" s="278"/>
      <c r="AT11" s="261" t="s">
        <v>88</v>
      </c>
      <c r="AU11" s="263"/>
      <c r="AV11" s="263"/>
      <c r="AW11" s="265" t="s">
        <v>39</v>
      </c>
      <c r="AX11" s="265"/>
      <c r="AY11" s="267">
        <f>IF(AU11="","",AU11+1)</f>
      </c>
      <c r="AZ11" s="267">
        <f>IF(AX11="","",AX11+1)</f>
      </c>
      <c r="BA11" s="265" t="s">
        <v>38</v>
      </c>
      <c r="BB11" s="270" t="s">
        <v>35</v>
      </c>
      <c r="BC11" s="114" t="s">
        <v>92</v>
      </c>
    </row>
    <row r="12" spans="1:55" ht="13.5" customHeight="1">
      <c r="A12" s="165"/>
      <c r="B12" s="166"/>
      <c r="C12" s="166"/>
      <c r="D12" s="166"/>
      <c r="E12" s="166"/>
      <c r="F12" s="166"/>
      <c r="G12" s="167"/>
      <c r="H12" s="291"/>
      <c r="I12" s="292"/>
      <c r="J12" s="292"/>
      <c r="K12" s="295"/>
      <c r="L12" s="295"/>
      <c r="M12" s="266"/>
      <c r="N12" s="266"/>
      <c r="O12" s="273"/>
      <c r="P12" s="274"/>
      <c r="Q12" s="266"/>
      <c r="R12" s="266"/>
      <c r="S12" s="276"/>
      <c r="T12" s="296"/>
      <c r="U12" s="266"/>
      <c r="V12" s="266"/>
      <c r="W12" s="266"/>
      <c r="X12" s="281"/>
      <c r="Y12" s="281"/>
      <c r="Z12" s="266"/>
      <c r="AA12" s="266"/>
      <c r="AB12" s="266"/>
      <c r="AC12" s="266"/>
      <c r="AD12" s="266"/>
      <c r="AE12" s="283"/>
      <c r="AF12" s="283"/>
      <c r="AG12" s="266"/>
      <c r="AH12" s="266"/>
      <c r="AI12" s="273"/>
      <c r="AJ12" s="274"/>
      <c r="AK12" s="266"/>
      <c r="AL12" s="266"/>
      <c r="AM12" s="276"/>
      <c r="AN12" s="276"/>
      <c r="AO12" s="266"/>
      <c r="AP12" s="266"/>
      <c r="AQ12" s="266"/>
      <c r="AR12" s="279"/>
      <c r="AS12" s="279"/>
      <c r="AT12" s="262"/>
      <c r="AU12" s="264"/>
      <c r="AV12" s="264"/>
      <c r="AW12" s="266"/>
      <c r="AX12" s="266"/>
      <c r="AY12" s="268">
        <f>IF(AW12="","",AW12+1)</f>
      </c>
      <c r="AZ12" s="268">
        <f>IF(AX12="","",AX12+1)</f>
      </c>
      <c r="BA12" s="269"/>
      <c r="BB12" s="271"/>
      <c r="BC12" s="114" t="s">
        <v>96</v>
      </c>
    </row>
    <row r="13" spans="1:54" ht="13.5" customHeight="1">
      <c r="A13" s="260" t="s">
        <v>70</v>
      </c>
      <c r="B13" s="126"/>
      <c r="C13" s="126"/>
      <c r="D13" s="126"/>
      <c r="E13" s="126"/>
      <c r="F13" s="126"/>
      <c r="G13" s="137"/>
      <c r="H13" s="104"/>
      <c r="I13" s="105"/>
      <c r="J13" s="239" t="s">
        <v>74</v>
      </c>
      <c r="K13" s="239"/>
      <c r="L13" s="105"/>
      <c r="M13" s="254" t="s">
        <v>75</v>
      </c>
      <c r="N13" s="254"/>
      <c r="O13" s="256"/>
      <c r="P13" s="256"/>
      <c r="Q13" s="126" t="s">
        <v>32</v>
      </c>
      <c r="R13" s="126"/>
      <c r="S13" s="126"/>
      <c r="T13" s="200" t="s">
        <v>8</v>
      </c>
      <c r="U13" s="126"/>
      <c r="V13" s="126"/>
      <c r="W13" s="126"/>
      <c r="X13" s="126"/>
      <c r="Y13" s="137"/>
      <c r="Z13" s="104"/>
      <c r="AA13" s="105"/>
      <c r="AB13" s="239" t="s">
        <v>76</v>
      </c>
      <c r="AC13" s="239"/>
      <c r="AD13" s="105"/>
      <c r="AE13" s="254" t="s">
        <v>77</v>
      </c>
      <c r="AF13" s="254"/>
      <c r="AG13" s="256"/>
      <c r="AH13" s="256"/>
      <c r="AI13" s="126" t="s">
        <v>68</v>
      </c>
      <c r="AJ13" s="137"/>
      <c r="AK13" s="200" t="s">
        <v>67</v>
      </c>
      <c r="AL13" s="126"/>
      <c r="AM13" s="126"/>
      <c r="AN13" s="126"/>
      <c r="AO13" s="126"/>
      <c r="AP13" s="137"/>
      <c r="AQ13" s="258"/>
      <c r="AR13" s="258"/>
      <c r="AS13" s="258"/>
      <c r="AT13" s="126" t="s">
        <v>66</v>
      </c>
      <c r="AU13" s="126"/>
      <c r="AV13" s="246"/>
      <c r="AW13" s="246"/>
      <c r="AX13" s="246"/>
      <c r="AY13" s="239" t="s">
        <v>69</v>
      </c>
      <c r="AZ13" s="239"/>
      <c r="BA13" s="239"/>
      <c r="BB13" s="248"/>
    </row>
    <row r="14" spans="1:55" ht="13.5" customHeight="1" thickBot="1">
      <c r="A14" s="138"/>
      <c r="B14" s="139"/>
      <c r="C14" s="139"/>
      <c r="D14" s="139"/>
      <c r="E14" s="139"/>
      <c r="F14" s="139"/>
      <c r="G14" s="140"/>
      <c r="H14" s="106"/>
      <c r="I14" s="107"/>
      <c r="J14" s="238"/>
      <c r="K14" s="238"/>
      <c r="L14" s="107"/>
      <c r="M14" s="255"/>
      <c r="N14" s="255"/>
      <c r="O14" s="257"/>
      <c r="P14" s="257"/>
      <c r="Q14" s="139"/>
      <c r="R14" s="139"/>
      <c r="S14" s="139"/>
      <c r="T14" s="201"/>
      <c r="U14" s="139"/>
      <c r="V14" s="139"/>
      <c r="W14" s="139"/>
      <c r="X14" s="139"/>
      <c r="Y14" s="140"/>
      <c r="Z14" s="106"/>
      <c r="AA14" s="107"/>
      <c r="AB14" s="238"/>
      <c r="AC14" s="238"/>
      <c r="AD14" s="107"/>
      <c r="AE14" s="255"/>
      <c r="AF14" s="255"/>
      <c r="AG14" s="257"/>
      <c r="AH14" s="257"/>
      <c r="AI14" s="139"/>
      <c r="AJ14" s="140"/>
      <c r="AK14" s="201"/>
      <c r="AL14" s="139"/>
      <c r="AM14" s="139"/>
      <c r="AN14" s="139"/>
      <c r="AO14" s="139"/>
      <c r="AP14" s="140"/>
      <c r="AQ14" s="259"/>
      <c r="AR14" s="259"/>
      <c r="AS14" s="259"/>
      <c r="AT14" s="139"/>
      <c r="AU14" s="139"/>
      <c r="AV14" s="247"/>
      <c r="AW14" s="247"/>
      <c r="AX14" s="247"/>
      <c r="AY14" s="238"/>
      <c r="AZ14" s="238"/>
      <c r="BA14" s="238"/>
      <c r="BB14" s="249"/>
      <c r="BC14" s="115" t="s">
        <v>93</v>
      </c>
    </row>
    <row r="15" ht="13.5" customHeight="1"/>
    <row r="16" spans="1:27" ht="15" thickBot="1">
      <c r="A16" s="6" t="s">
        <v>90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54" ht="13.5" customHeight="1">
      <c r="A17" s="250" t="s">
        <v>0</v>
      </c>
      <c r="B17" s="251"/>
      <c r="C17" s="252" t="s">
        <v>16</v>
      </c>
      <c r="D17" s="252"/>
      <c r="E17" s="252"/>
      <c r="F17" s="252"/>
      <c r="G17" s="252"/>
      <c r="H17" s="252"/>
      <c r="I17" s="243" t="s">
        <v>6</v>
      </c>
      <c r="J17" s="243"/>
      <c r="K17" s="243"/>
      <c r="L17" s="243"/>
      <c r="M17" s="243"/>
      <c r="N17" s="243"/>
      <c r="O17" s="243"/>
      <c r="P17" s="243"/>
      <c r="Q17" s="243"/>
      <c r="R17" s="243" t="s">
        <v>1</v>
      </c>
      <c r="S17" s="243"/>
      <c r="T17" s="243"/>
      <c r="U17" s="243" t="s">
        <v>2</v>
      </c>
      <c r="V17" s="243"/>
      <c r="W17" s="243"/>
      <c r="X17" s="243"/>
      <c r="Y17" s="243"/>
      <c r="Z17" s="243"/>
      <c r="AA17" s="243"/>
      <c r="AB17" s="251" t="s">
        <v>0</v>
      </c>
      <c r="AC17" s="251"/>
      <c r="AD17" s="252" t="s">
        <v>16</v>
      </c>
      <c r="AE17" s="252"/>
      <c r="AF17" s="252"/>
      <c r="AG17" s="252"/>
      <c r="AH17" s="252"/>
      <c r="AI17" s="252"/>
      <c r="AJ17" s="243" t="s">
        <v>6</v>
      </c>
      <c r="AK17" s="243"/>
      <c r="AL17" s="243"/>
      <c r="AM17" s="243"/>
      <c r="AN17" s="243"/>
      <c r="AO17" s="243"/>
      <c r="AP17" s="243"/>
      <c r="AQ17" s="243"/>
      <c r="AR17" s="243"/>
      <c r="AS17" s="243" t="s">
        <v>1</v>
      </c>
      <c r="AT17" s="243"/>
      <c r="AU17" s="243"/>
      <c r="AV17" s="243" t="s">
        <v>2</v>
      </c>
      <c r="AW17" s="243"/>
      <c r="AX17" s="243"/>
      <c r="AY17" s="243"/>
      <c r="AZ17" s="243"/>
      <c r="BA17" s="243"/>
      <c r="BB17" s="245"/>
    </row>
    <row r="18" spans="1:54" ht="13.5" customHeight="1">
      <c r="A18" s="241"/>
      <c r="B18" s="128"/>
      <c r="C18" s="253"/>
      <c r="D18" s="253"/>
      <c r="E18" s="253"/>
      <c r="F18" s="253"/>
      <c r="G18" s="253"/>
      <c r="H18" s="253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128"/>
      <c r="AC18" s="128"/>
      <c r="AD18" s="253"/>
      <c r="AE18" s="253"/>
      <c r="AF18" s="253"/>
      <c r="AG18" s="253"/>
      <c r="AH18" s="253"/>
      <c r="AI18" s="253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209"/>
    </row>
    <row r="19" spans="1:54" ht="13.5" customHeight="1">
      <c r="A19" s="241">
        <v>1</v>
      </c>
      <c r="B19" s="128"/>
      <c r="C19" s="233"/>
      <c r="D19" s="233"/>
      <c r="E19" s="233"/>
      <c r="F19" s="233"/>
      <c r="G19" s="233"/>
      <c r="H19" s="233"/>
      <c r="I19" s="235"/>
      <c r="J19" s="235"/>
      <c r="K19" s="235"/>
      <c r="L19" s="235"/>
      <c r="M19" s="235"/>
      <c r="N19" s="235"/>
      <c r="O19" s="235"/>
      <c r="P19" s="235"/>
      <c r="Q19" s="235"/>
      <c r="R19" s="233"/>
      <c r="S19" s="233"/>
      <c r="T19" s="233"/>
      <c r="U19" s="104"/>
      <c r="V19" s="105"/>
      <c r="W19" s="239" t="s">
        <v>78</v>
      </c>
      <c r="X19" s="239"/>
      <c r="Y19" s="105"/>
      <c r="Z19" s="126" t="s">
        <v>79</v>
      </c>
      <c r="AA19" s="137"/>
      <c r="AB19" s="128">
        <v>6</v>
      </c>
      <c r="AC19" s="128"/>
      <c r="AD19" s="233"/>
      <c r="AE19" s="233"/>
      <c r="AF19" s="233"/>
      <c r="AG19" s="233"/>
      <c r="AH19" s="233"/>
      <c r="AI19" s="233"/>
      <c r="AJ19" s="235"/>
      <c r="AK19" s="235"/>
      <c r="AL19" s="235"/>
      <c r="AM19" s="235"/>
      <c r="AN19" s="235"/>
      <c r="AO19" s="235"/>
      <c r="AP19" s="235"/>
      <c r="AQ19" s="235"/>
      <c r="AR19" s="235"/>
      <c r="AS19" s="233"/>
      <c r="AT19" s="233"/>
      <c r="AU19" s="233"/>
      <c r="AV19" s="104"/>
      <c r="AW19" s="105"/>
      <c r="AX19" s="239" t="s">
        <v>78</v>
      </c>
      <c r="AY19" s="239"/>
      <c r="AZ19" s="105"/>
      <c r="BA19" s="149" t="s">
        <v>79</v>
      </c>
      <c r="BB19" s="209"/>
    </row>
    <row r="20" spans="1:54" ht="13.5" customHeight="1">
      <c r="A20" s="241"/>
      <c r="B20" s="128"/>
      <c r="C20" s="233"/>
      <c r="D20" s="233"/>
      <c r="E20" s="233"/>
      <c r="F20" s="233"/>
      <c r="G20" s="233"/>
      <c r="H20" s="233"/>
      <c r="I20" s="235"/>
      <c r="J20" s="235"/>
      <c r="K20" s="235"/>
      <c r="L20" s="235"/>
      <c r="M20" s="235"/>
      <c r="N20" s="235"/>
      <c r="O20" s="235"/>
      <c r="P20" s="235"/>
      <c r="Q20" s="235"/>
      <c r="R20" s="233"/>
      <c r="S20" s="233"/>
      <c r="T20" s="233"/>
      <c r="U20" s="108"/>
      <c r="V20" s="109"/>
      <c r="W20" s="240"/>
      <c r="X20" s="240"/>
      <c r="Y20" s="109"/>
      <c r="Z20" s="166"/>
      <c r="AA20" s="167"/>
      <c r="AB20" s="128"/>
      <c r="AC20" s="128"/>
      <c r="AD20" s="233"/>
      <c r="AE20" s="233"/>
      <c r="AF20" s="233"/>
      <c r="AG20" s="233"/>
      <c r="AH20" s="233"/>
      <c r="AI20" s="233"/>
      <c r="AJ20" s="235"/>
      <c r="AK20" s="235"/>
      <c r="AL20" s="235"/>
      <c r="AM20" s="235"/>
      <c r="AN20" s="235"/>
      <c r="AO20" s="235"/>
      <c r="AP20" s="235"/>
      <c r="AQ20" s="235"/>
      <c r="AR20" s="235"/>
      <c r="AS20" s="233"/>
      <c r="AT20" s="233"/>
      <c r="AU20" s="233"/>
      <c r="AV20" s="108"/>
      <c r="AW20" s="109"/>
      <c r="AX20" s="240"/>
      <c r="AY20" s="240"/>
      <c r="AZ20" s="109"/>
      <c r="BA20" s="149"/>
      <c r="BB20" s="209"/>
    </row>
    <row r="21" spans="1:54" ht="13.5" customHeight="1">
      <c r="A21" s="241">
        <v>2</v>
      </c>
      <c r="B21" s="128"/>
      <c r="C21" s="233"/>
      <c r="D21" s="233"/>
      <c r="E21" s="233"/>
      <c r="F21" s="233"/>
      <c r="G21" s="233"/>
      <c r="H21" s="233"/>
      <c r="I21" s="235"/>
      <c r="J21" s="235"/>
      <c r="K21" s="235"/>
      <c r="L21" s="235"/>
      <c r="M21" s="235"/>
      <c r="N21" s="235"/>
      <c r="O21" s="235"/>
      <c r="P21" s="235"/>
      <c r="Q21" s="235"/>
      <c r="R21" s="233"/>
      <c r="S21" s="233"/>
      <c r="T21" s="233"/>
      <c r="U21" s="104"/>
      <c r="V21" s="105"/>
      <c r="W21" s="239" t="s">
        <v>78</v>
      </c>
      <c r="X21" s="239"/>
      <c r="Y21" s="105"/>
      <c r="Z21" s="126" t="s">
        <v>79</v>
      </c>
      <c r="AA21" s="137"/>
      <c r="AB21" s="128">
        <v>7</v>
      </c>
      <c r="AC21" s="128"/>
      <c r="AD21" s="233"/>
      <c r="AE21" s="233"/>
      <c r="AF21" s="233"/>
      <c r="AG21" s="233"/>
      <c r="AH21" s="233"/>
      <c r="AI21" s="233"/>
      <c r="AJ21" s="235"/>
      <c r="AK21" s="235"/>
      <c r="AL21" s="235"/>
      <c r="AM21" s="235"/>
      <c r="AN21" s="235"/>
      <c r="AO21" s="235"/>
      <c r="AP21" s="235"/>
      <c r="AQ21" s="235"/>
      <c r="AR21" s="235"/>
      <c r="AS21" s="233"/>
      <c r="AT21" s="233"/>
      <c r="AU21" s="233"/>
      <c r="AV21" s="104"/>
      <c r="AW21" s="105"/>
      <c r="AX21" s="239" t="s">
        <v>78</v>
      </c>
      <c r="AY21" s="239"/>
      <c r="AZ21" s="105"/>
      <c r="BA21" s="149" t="s">
        <v>79</v>
      </c>
      <c r="BB21" s="209"/>
    </row>
    <row r="22" spans="1:54" ht="13.5" customHeight="1">
      <c r="A22" s="241"/>
      <c r="B22" s="128"/>
      <c r="C22" s="233"/>
      <c r="D22" s="233"/>
      <c r="E22" s="233"/>
      <c r="F22" s="233"/>
      <c r="G22" s="233"/>
      <c r="H22" s="233"/>
      <c r="I22" s="235"/>
      <c r="J22" s="235"/>
      <c r="K22" s="235"/>
      <c r="L22" s="235"/>
      <c r="M22" s="235"/>
      <c r="N22" s="235"/>
      <c r="O22" s="235"/>
      <c r="P22" s="235"/>
      <c r="Q22" s="235"/>
      <c r="R22" s="233"/>
      <c r="S22" s="233"/>
      <c r="T22" s="233"/>
      <c r="U22" s="108"/>
      <c r="V22" s="109"/>
      <c r="W22" s="240"/>
      <c r="X22" s="240"/>
      <c r="Y22" s="109"/>
      <c r="Z22" s="166"/>
      <c r="AA22" s="167"/>
      <c r="AB22" s="128"/>
      <c r="AC22" s="128"/>
      <c r="AD22" s="233"/>
      <c r="AE22" s="233"/>
      <c r="AF22" s="233"/>
      <c r="AG22" s="233"/>
      <c r="AH22" s="233"/>
      <c r="AI22" s="233"/>
      <c r="AJ22" s="235"/>
      <c r="AK22" s="235"/>
      <c r="AL22" s="235"/>
      <c r="AM22" s="235"/>
      <c r="AN22" s="235"/>
      <c r="AO22" s="235"/>
      <c r="AP22" s="235"/>
      <c r="AQ22" s="235"/>
      <c r="AR22" s="235"/>
      <c r="AS22" s="233"/>
      <c r="AT22" s="233"/>
      <c r="AU22" s="233"/>
      <c r="AV22" s="108"/>
      <c r="AW22" s="109"/>
      <c r="AX22" s="240"/>
      <c r="AY22" s="240"/>
      <c r="AZ22" s="109"/>
      <c r="BA22" s="149"/>
      <c r="BB22" s="209"/>
    </row>
    <row r="23" spans="1:54" ht="13.5" customHeight="1">
      <c r="A23" s="241">
        <v>3</v>
      </c>
      <c r="B23" s="128"/>
      <c r="C23" s="233"/>
      <c r="D23" s="233"/>
      <c r="E23" s="233"/>
      <c r="F23" s="233"/>
      <c r="G23" s="233"/>
      <c r="H23" s="233"/>
      <c r="I23" s="235"/>
      <c r="J23" s="235"/>
      <c r="K23" s="235"/>
      <c r="L23" s="235"/>
      <c r="M23" s="235"/>
      <c r="N23" s="235"/>
      <c r="O23" s="235"/>
      <c r="P23" s="235"/>
      <c r="Q23" s="235"/>
      <c r="R23" s="233"/>
      <c r="S23" s="233"/>
      <c r="T23" s="233"/>
      <c r="U23" s="104"/>
      <c r="V23" s="105"/>
      <c r="W23" s="239" t="s">
        <v>78</v>
      </c>
      <c r="X23" s="239"/>
      <c r="Y23" s="105"/>
      <c r="Z23" s="126" t="s">
        <v>79</v>
      </c>
      <c r="AA23" s="137"/>
      <c r="AB23" s="128">
        <v>8</v>
      </c>
      <c r="AC23" s="128"/>
      <c r="AD23" s="233"/>
      <c r="AE23" s="233"/>
      <c r="AF23" s="233"/>
      <c r="AG23" s="233"/>
      <c r="AH23" s="233"/>
      <c r="AI23" s="233"/>
      <c r="AJ23" s="235"/>
      <c r="AK23" s="235"/>
      <c r="AL23" s="235"/>
      <c r="AM23" s="235"/>
      <c r="AN23" s="235"/>
      <c r="AO23" s="235"/>
      <c r="AP23" s="235"/>
      <c r="AQ23" s="235"/>
      <c r="AR23" s="235"/>
      <c r="AS23" s="233"/>
      <c r="AT23" s="233"/>
      <c r="AU23" s="233"/>
      <c r="AV23" s="104"/>
      <c r="AW23" s="105"/>
      <c r="AX23" s="239" t="s">
        <v>78</v>
      </c>
      <c r="AY23" s="239"/>
      <c r="AZ23" s="105"/>
      <c r="BA23" s="149" t="s">
        <v>79</v>
      </c>
      <c r="BB23" s="209"/>
    </row>
    <row r="24" spans="1:54" ht="13.5" customHeight="1">
      <c r="A24" s="241"/>
      <c r="B24" s="128"/>
      <c r="C24" s="233"/>
      <c r="D24" s="233"/>
      <c r="E24" s="233"/>
      <c r="F24" s="233"/>
      <c r="G24" s="233"/>
      <c r="H24" s="233"/>
      <c r="I24" s="235"/>
      <c r="J24" s="235"/>
      <c r="K24" s="235"/>
      <c r="L24" s="235"/>
      <c r="M24" s="235"/>
      <c r="N24" s="235"/>
      <c r="O24" s="235"/>
      <c r="P24" s="235"/>
      <c r="Q24" s="235"/>
      <c r="R24" s="233"/>
      <c r="S24" s="233"/>
      <c r="T24" s="233"/>
      <c r="U24" s="108"/>
      <c r="V24" s="109"/>
      <c r="W24" s="240"/>
      <c r="X24" s="240"/>
      <c r="Y24" s="109"/>
      <c r="Z24" s="166"/>
      <c r="AA24" s="167"/>
      <c r="AB24" s="128"/>
      <c r="AC24" s="128"/>
      <c r="AD24" s="233"/>
      <c r="AE24" s="233"/>
      <c r="AF24" s="233"/>
      <c r="AG24" s="233"/>
      <c r="AH24" s="233"/>
      <c r="AI24" s="233"/>
      <c r="AJ24" s="235"/>
      <c r="AK24" s="235"/>
      <c r="AL24" s="235"/>
      <c r="AM24" s="235"/>
      <c r="AN24" s="235"/>
      <c r="AO24" s="235"/>
      <c r="AP24" s="235"/>
      <c r="AQ24" s="235"/>
      <c r="AR24" s="235"/>
      <c r="AS24" s="233"/>
      <c r="AT24" s="233"/>
      <c r="AU24" s="233"/>
      <c r="AV24" s="108"/>
      <c r="AW24" s="109"/>
      <c r="AX24" s="240"/>
      <c r="AY24" s="240"/>
      <c r="AZ24" s="109"/>
      <c r="BA24" s="149"/>
      <c r="BB24" s="209"/>
    </row>
    <row r="25" spans="1:54" ht="13.5" customHeight="1">
      <c r="A25" s="241">
        <v>4</v>
      </c>
      <c r="B25" s="128"/>
      <c r="C25" s="233"/>
      <c r="D25" s="233"/>
      <c r="E25" s="233"/>
      <c r="F25" s="233"/>
      <c r="G25" s="233"/>
      <c r="H25" s="233"/>
      <c r="I25" s="235"/>
      <c r="J25" s="235"/>
      <c r="K25" s="235"/>
      <c r="L25" s="235"/>
      <c r="M25" s="235"/>
      <c r="N25" s="235"/>
      <c r="O25" s="235"/>
      <c r="P25" s="235"/>
      <c r="Q25" s="235"/>
      <c r="R25" s="233"/>
      <c r="S25" s="233"/>
      <c r="T25" s="233"/>
      <c r="U25" s="104"/>
      <c r="V25" s="105"/>
      <c r="W25" s="239" t="s">
        <v>78</v>
      </c>
      <c r="X25" s="239"/>
      <c r="Y25" s="105"/>
      <c r="Z25" s="126" t="s">
        <v>79</v>
      </c>
      <c r="AA25" s="137"/>
      <c r="AB25" s="128">
        <v>9</v>
      </c>
      <c r="AC25" s="128"/>
      <c r="AD25" s="233"/>
      <c r="AE25" s="233"/>
      <c r="AF25" s="233"/>
      <c r="AG25" s="233"/>
      <c r="AH25" s="233"/>
      <c r="AI25" s="233"/>
      <c r="AJ25" s="235"/>
      <c r="AK25" s="235"/>
      <c r="AL25" s="235"/>
      <c r="AM25" s="235"/>
      <c r="AN25" s="235"/>
      <c r="AO25" s="235"/>
      <c r="AP25" s="235"/>
      <c r="AQ25" s="235"/>
      <c r="AR25" s="235"/>
      <c r="AS25" s="233"/>
      <c r="AT25" s="233"/>
      <c r="AU25" s="233"/>
      <c r="AV25" s="104"/>
      <c r="AW25" s="105"/>
      <c r="AX25" s="239" t="s">
        <v>78</v>
      </c>
      <c r="AY25" s="239"/>
      <c r="AZ25" s="105"/>
      <c r="BA25" s="149" t="s">
        <v>79</v>
      </c>
      <c r="BB25" s="209"/>
    </row>
    <row r="26" spans="1:54" ht="13.5" customHeight="1">
      <c r="A26" s="241"/>
      <c r="B26" s="128"/>
      <c r="C26" s="233"/>
      <c r="D26" s="233"/>
      <c r="E26" s="233"/>
      <c r="F26" s="233"/>
      <c r="G26" s="233"/>
      <c r="H26" s="233"/>
      <c r="I26" s="235"/>
      <c r="J26" s="235"/>
      <c r="K26" s="235"/>
      <c r="L26" s="235"/>
      <c r="M26" s="235"/>
      <c r="N26" s="235"/>
      <c r="O26" s="235"/>
      <c r="P26" s="235"/>
      <c r="Q26" s="235"/>
      <c r="R26" s="233"/>
      <c r="S26" s="233"/>
      <c r="T26" s="233"/>
      <c r="U26" s="108"/>
      <c r="V26" s="109"/>
      <c r="W26" s="240"/>
      <c r="X26" s="240"/>
      <c r="Y26" s="109"/>
      <c r="Z26" s="166"/>
      <c r="AA26" s="167"/>
      <c r="AB26" s="128"/>
      <c r="AC26" s="128"/>
      <c r="AD26" s="233"/>
      <c r="AE26" s="233"/>
      <c r="AF26" s="233"/>
      <c r="AG26" s="233"/>
      <c r="AH26" s="233"/>
      <c r="AI26" s="233"/>
      <c r="AJ26" s="235"/>
      <c r="AK26" s="235"/>
      <c r="AL26" s="235"/>
      <c r="AM26" s="235"/>
      <c r="AN26" s="235"/>
      <c r="AO26" s="235"/>
      <c r="AP26" s="235"/>
      <c r="AQ26" s="235"/>
      <c r="AR26" s="235"/>
      <c r="AS26" s="233"/>
      <c r="AT26" s="233"/>
      <c r="AU26" s="233"/>
      <c r="AV26" s="108"/>
      <c r="AW26" s="109"/>
      <c r="AX26" s="240"/>
      <c r="AY26" s="240"/>
      <c r="AZ26" s="109"/>
      <c r="BA26" s="149"/>
      <c r="BB26" s="209"/>
    </row>
    <row r="27" spans="1:54" ht="13.5" customHeight="1">
      <c r="A27" s="241">
        <v>5</v>
      </c>
      <c r="B27" s="128"/>
      <c r="C27" s="233"/>
      <c r="D27" s="233"/>
      <c r="E27" s="233"/>
      <c r="F27" s="233"/>
      <c r="G27" s="233"/>
      <c r="H27" s="233"/>
      <c r="I27" s="235"/>
      <c r="J27" s="235"/>
      <c r="K27" s="235"/>
      <c r="L27" s="235"/>
      <c r="M27" s="235"/>
      <c r="N27" s="235"/>
      <c r="O27" s="235"/>
      <c r="P27" s="235"/>
      <c r="Q27" s="235"/>
      <c r="R27" s="233"/>
      <c r="S27" s="233"/>
      <c r="T27" s="233"/>
      <c r="U27" s="110"/>
      <c r="V27" s="111"/>
      <c r="W27" s="237" t="s">
        <v>78</v>
      </c>
      <c r="X27" s="237"/>
      <c r="Y27" s="111"/>
      <c r="Z27" s="230" t="s">
        <v>79</v>
      </c>
      <c r="AA27" s="231"/>
      <c r="AB27" s="128">
        <v>10</v>
      </c>
      <c r="AC27" s="128"/>
      <c r="AD27" s="233"/>
      <c r="AE27" s="233"/>
      <c r="AF27" s="233"/>
      <c r="AG27" s="233"/>
      <c r="AH27" s="233"/>
      <c r="AI27" s="233"/>
      <c r="AJ27" s="235"/>
      <c r="AK27" s="235"/>
      <c r="AL27" s="235"/>
      <c r="AM27" s="235"/>
      <c r="AN27" s="235"/>
      <c r="AO27" s="235"/>
      <c r="AP27" s="235"/>
      <c r="AQ27" s="235"/>
      <c r="AR27" s="235"/>
      <c r="AS27" s="233"/>
      <c r="AT27" s="233"/>
      <c r="AU27" s="233"/>
      <c r="AV27" s="110"/>
      <c r="AW27" s="111"/>
      <c r="AX27" s="237" t="s">
        <v>78</v>
      </c>
      <c r="AY27" s="237"/>
      <c r="AZ27" s="111"/>
      <c r="BA27" s="149" t="s">
        <v>79</v>
      </c>
      <c r="BB27" s="209"/>
    </row>
    <row r="28" spans="1:54" ht="13.5" customHeight="1" thickBot="1">
      <c r="A28" s="242"/>
      <c r="B28" s="232"/>
      <c r="C28" s="234"/>
      <c r="D28" s="234"/>
      <c r="E28" s="234"/>
      <c r="F28" s="234"/>
      <c r="G28" s="234"/>
      <c r="H28" s="234"/>
      <c r="I28" s="236"/>
      <c r="J28" s="236"/>
      <c r="K28" s="236"/>
      <c r="L28" s="236"/>
      <c r="M28" s="236"/>
      <c r="N28" s="236"/>
      <c r="O28" s="236"/>
      <c r="P28" s="236"/>
      <c r="Q28" s="236"/>
      <c r="R28" s="234"/>
      <c r="S28" s="234"/>
      <c r="T28" s="234"/>
      <c r="U28" s="106"/>
      <c r="V28" s="107"/>
      <c r="W28" s="238"/>
      <c r="X28" s="238"/>
      <c r="Y28" s="107"/>
      <c r="Z28" s="139"/>
      <c r="AA28" s="140"/>
      <c r="AB28" s="232"/>
      <c r="AC28" s="232"/>
      <c r="AD28" s="234"/>
      <c r="AE28" s="234"/>
      <c r="AF28" s="234"/>
      <c r="AG28" s="234"/>
      <c r="AH28" s="234"/>
      <c r="AI28" s="234"/>
      <c r="AJ28" s="236"/>
      <c r="AK28" s="236"/>
      <c r="AL28" s="236"/>
      <c r="AM28" s="236"/>
      <c r="AN28" s="236"/>
      <c r="AO28" s="236"/>
      <c r="AP28" s="236"/>
      <c r="AQ28" s="236"/>
      <c r="AR28" s="236"/>
      <c r="AS28" s="234"/>
      <c r="AT28" s="234"/>
      <c r="AU28" s="234"/>
      <c r="AV28" s="106"/>
      <c r="AW28" s="107"/>
      <c r="AX28" s="238"/>
      <c r="AY28" s="238"/>
      <c r="AZ28" s="107"/>
      <c r="BA28" s="210"/>
      <c r="BB28" s="211"/>
    </row>
    <row r="29" ht="13.5" customHeight="1">
      <c r="B29" t="s">
        <v>7</v>
      </c>
    </row>
    <row r="30" spans="2:65" ht="13.5" customHeight="1">
      <c r="B30" t="s">
        <v>52</v>
      </c>
      <c r="BL30" s="15"/>
      <c r="BM30" s="15"/>
    </row>
    <row r="31" spans="64:65" ht="13.5" customHeight="1">
      <c r="BL31" s="2"/>
      <c r="BM31" s="2"/>
    </row>
    <row r="32" spans="1:5" ht="15" thickBot="1">
      <c r="A32" s="6" t="s">
        <v>14</v>
      </c>
      <c r="B32" s="6"/>
      <c r="C32" s="6"/>
      <c r="D32" s="6"/>
      <c r="E32" s="6"/>
    </row>
    <row r="33" spans="1:54" ht="13.5" customHeight="1">
      <c r="A33" s="212" t="s">
        <v>27</v>
      </c>
      <c r="B33" s="213"/>
      <c r="C33" s="214"/>
      <c r="D33" s="221" t="s">
        <v>24</v>
      </c>
      <c r="E33" s="154"/>
      <c r="F33" s="154"/>
      <c r="G33" s="154"/>
      <c r="H33" s="154"/>
      <c r="I33" s="155"/>
      <c r="J33" s="223" t="s">
        <v>20</v>
      </c>
      <c r="K33" s="224"/>
      <c r="L33" s="224"/>
      <c r="M33" s="224"/>
      <c r="N33" s="32" t="s">
        <v>23</v>
      </c>
      <c r="O33" s="32"/>
      <c r="P33" s="32" t="s">
        <v>42</v>
      </c>
      <c r="Q33" s="225"/>
      <c r="R33" s="225"/>
      <c r="S33" s="225"/>
      <c r="T33" s="225"/>
      <c r="U33" s="32"/>
      <c r="V33" s="32" t="s">
        <v>43</v>
      </c>
      <c r="W33" s="32"/>
      <c r="X33" s="32"/>
      <c r="Y33" s="32" t="s">
        <v>3</v>
      </c>
      <c r="Z33" s="32"/>
      <c r="AA33" s="32" t="s">
        <v>42</v>
      </c>
      <c r="AB33" s="226"/>
      <c r="AC33" s="226"/>
      <c r="AD33" s="32" t="s">
        <v>12</v>
      </c>
      <c r="AE33" s="32" t="s">
        <v>9</v>
      </c>
      <c r="AF33" s="32"/>
      <c r="AG33" s="32"/>
      <c r="AH33" s="32"/>
      <c r="AI33" s="32"/>
      <c r="AJ33" s="32"/>
      <c r="AK33" s="72"/>
      <c r="AL33" s="32"/>
      <c r="AM33" s="32"/>
      <c r="AN33" s="32"/>
      <c r="AO33" s="32"/>
      <c r="AP33" s="32"/>
      <c r="AQ33" s="32" t="s">
        <v>10</v>
      </c>
      <c r="AR33" s="32"/>
      <c r="AS33" s="32" t="s">
        <v>42</v>
      </c>
      <c r="AT33" s="227">
        <f>IF(AB33="","",Q33*AB33)</f>
      </c>
      <c r="AU33" s="227"/>
      <c r="AV33" s="227"/>
      <c r="AW33" s="227"/>
      <c r="AX33" s="227"/>
      <c r="AY33" s="32"/>
      <c r="AZ33" s="32" t="s">
        <v>44</v>
      </c>
      <c r="BA33" s="32"/>
      <c r="BB33" s="34"/>
    </row>
    <row r="34" spans="1:54" ht="13.5" customHeight="1">
      <c r="A34" s="215"/>
      <c r="B34" s="216"/>
      <c r="C34" s="217"/>
      <c r="D34" s="222"/>
      <c r="E34" s="166"/>
      <c r="F34" s="166"/>
      <c r="G34" s="166"/>
      <c r="H34" s="166"/>
      <c r="I34" s="167"/>
      <c r="J34" s="222" t="s">
        <v>21</v>
      </c>
      <c r="K34" s="166"/>
      <c r="L34" s="166"/>
      <c r="M34" s="166"/>
      <c r="N34" s="21" t="s">
        <v>23</v>
      </c>
      <c r="O34" s="21"/>
      <c r="P34" s="21" t="s">
        <v>42</v>
      </c>
      <c r="Q34" s="228"/>
      <c r="R34" s="228"/>
      <c r="S34" s="228"/>
      <c r="T34" s="228"/>
      <c r="U34" s="21"/>
      <c r="V34" s="21" t="s">
        <v>43</v>
      </c>
      <c r="W34" s="21"/>
      <c r="X34" s="21"/>
      <c r="Y34" s="21" t="s">
        <v>3</v>
      </c>
      <c r="Z34" s="21"/>
      <c r="AA34" s="21" t="s">
        <v>42</v>
      </c>
      <c r="AB34" s="229"/>
      <c r="AC34" s="229"/>
      <c r="AD34" s="21" t="s">
        <v>12</v>
      </c>
      <c r="AE34" s="21" t="s">
        <v>9</v>
      </c>
      <c r="AF34" s="21"/>
      <c r="AG34" s="21"/>
      <c r="AH34" s="21"/>
      <c r="AI34" s="21"/>
      <c r="AJ34" s="21"/>
      <c r="AK34" s="73"/>
      <c r="AL34" s="21"/>
      <c r="AM34" s="21"/>
      <c r="AN34" s="21"/>
      <c r="AO34" s="21"/>
      <c r="AP34" s="21"/>
      <c r="AQ34" s="21" t="s">
        <v>10</v>
      </c>
      <c r="AR34" s="21"/>
      <c r="AS34" s="21" t="s">
        <v>42</v>
      </c>
      <c r="AT34" s="197">
        <f>IF(AB34="","",Q34*AB34)</f>
      </c>
      <c r="AU34" s="197"/>
      <c r="AV34" s="197"/>
      <c r="AW34" s="197"/>
      <c r="AX34" s="197"/>
      <c r="AY34" s="21"/>
      <c r="AZ34" s="21" t="s">
        <v>44</v>
      </c>
      <c r="BA34" s="21"/>
      <c r="BB34" s="30"/>
    </row>
    <row r="35" spans="1:54" ht="13.5" customHeight="1">
      <c r="A35" s="215"/>
      <c r="B35" s="216"/>
      <c r="C35" s="217"/>
      <c r="D35" s="200" t="s">
        <v>25</v>
      </c>
      <c r="E35" s="126"/>
      <c r="F35" s="126"/>
      <c r="G35" s="126"/>
      <c r="H35" s="126"/>
      <c r="I35" s="137"/>
      <c r="J35" s="202" t="s">
        <v>20</v>
      </c>
      <c r="K35" s="203"/>
      <c r="L35" s="203"/>
      <c r="M35" s="203"/>
      <c r="N35" s="33" t="s">
        <v>23</v>
      </c>
      <c r="O35" s="33"/>
      <c r="P35" s="33" t="s">
        <v>42</v>
      </c>
      <c r="Q35" s="204">
        <v>3710</v>
      </c>
      <c r="R35" s="204"/>
      <c r="S35" s="204"/>
      <c r="T35" s="204"/>
      <c r="U35" s="35"/>
      <c r="V35" s="33" t="s">
        <v>43</v>
      </c>
      <c r="W35" s="33"/>
      <c r="X35" s="33"/>
      <c r="Y35" s="33" t="s">
        <v>3</v>
      </c>
      <c r="Z35" s="33"/>
      <c r="AA35" s="33" t="s">
        <v>42</v>
      </c>
      <c r="AB35" s="205"/>
      <c r="AC35" s="205"/>
      <c r="AD35" s="33" t="s">
        <v>12</v>
      </c>
      <c r="AE35" s="33" t="s">
        <v>28</v>
      </c>
      <c r="AF35" s="33"/>
      <c r="AG35" s="33"/>
      <c r="AH35" s="33" t="s">
        <v>11</v>
      </c>
      <c r="AI35" s="33"/>
      <c r="AJ35" s="33" t="s">
        <v>42</v>
      </c>
      <c r="AK35" s="205"/>
      <c r="AL35" s="205"/>
      <c r="AM35" s="33" t="s">
        <v>12</v>
      </c>
      <c r="AN35" s="33" t="s">
        <v>29</v>
      </c>
      <c r="AO35" s="33"/>
      <c r="AP35" s="33"/>
      <c r="AQ35" s="33" t="s">
        <v>10</v>
      </c>
      <c r="AR35" s="33"/>
      <c r="AS35" s="33" t="s">
        <v>42</v>
      </c>
      <c r="AT35" s="206">
        <f>IF(AB35="","",Q35*AB35*AK35)</f>
      </c>
      <c r="AU35" s="206"/>
      <c r="AV35" s="206"/>
      <c r="AW35" s="206"/>
      <c r="AX35" s="206"/>
      <c r="AY35" s="35"/>
      <c r="AZ35" s="33" t="s">
        <v>44</v>
      </c>
      <c r="BA35" s="33"/>
      <c r="BB35" s="36"/>
    </row>
    <row r="36" spans="1:54" ht="13.5" customHeight="1" thickBot="1">
      <c r="A36" s="218"/>
      <c r="B36" s="219"/>
      <c r="C36" s="220"/>
      <c r="D36" s="201"/>
      <c r="E36" s="139"/>
      <c r="F36" s="139"/>
      <c r="G36" s="139"/>
      <c r="H36" s="139"/>
      <c r="I36" s="140"/>
      <c r="J36" s="201" t="s">
        <v>21</v>
      </c>
      <c r="K36" s="139"/>
      <c r="L36" s="139"/>
      <c r="M36" s="139"/>
      <c r="N36" s="20" t="s">
        <v>23</v>
      </c>
      <c r="O36" s="20"/>
      <c r="P36" s="20" t="s">
        <v>42</v>
      </c>
      <c r="Q36" s="207">
        <v>6180</v>
      </c>
      <c r="R36" s="208"/>
      <c r="S36" s="208"/>
      <c r="T36" s="208"/>
      <c r="U36" s="31"/>
      <c r="V36" s="20" t="s">
        <v>43</v>
      </c>
      <c r="W36" s="20"/>
      <c r="X36" s="20"/>
      <c r="Y36" s="20" t="s">
        <v>3</v>
      </c>
      <c r="Z36" s="20"/>
      <c r="AA36" s="20" t="s">
        <v>42</v>
      </c>
      <c r="AB36" s="196"/>
      <c r="AC36" s="196"/>
      <c r="AD36" s="20" t="s">
        <v>12</v>
      </c>
      <c r="AE36" s="20" t="s">
        <v>28</v>
      </c>
      <c r="AF36" s="20"/>
      <c r="AG36" s="20"/>
      <c r="AH36" s="20" t="s">
        <v>11</v>
      </c>
      <c r="AI36" s="20"/>
      <c r="AJ36" s="20" t="s">
        <v>42</v>
      </c>
      <c r="AK36" s="196"/>
      <c r="AL36" s="196"/>
      <c r="AM36" s="20" t="s">
        <v>12</v>
      </c>
      <c r="AN36" s="93" t="s">
        <v>30</v>
      </c>
      <c r="AO36" s="21"/>
      <c r="AP36" s="21"/>
      <c r="AQ36" s="21" t="s">
        <v>10</v>
      </c>
      <c r="AR36" s="21"/>
      <c r="AS36" s="21" t="s">
        <v>42</v>
      </c>
      <c r="AT36" s="197">
        <f>IF(AB36="","",Q36*AB36*AK36)</f>
      </c>
      <c r="AU36" s="197"/>
      <c r="AV36" s="197"/>
      <c r="AW36" s="197"/>
      <c r="AX36" s="197"/>
      <c r="AY36" s="13"/>
      <c r="AZ36" s="21" t="s">
        <v>44</v>
      </c>
      <c r="BA36" s="21"/>
      <c r="BB36" s="30"/>
    </row>
    <row r="37" spans="1:54" ht="13.5" customHeight="1">
      <c r="A37" s="29"/>
      <c r="B37" s="29"/>
      <c r="C37" s="29"/>
      <c r="D37" s="28"/>
      <c r="E37" s="28"/>
      <c r="F37" s="28"/>
      <c r="G37" s="28"/>
      <c r="H37" s="28"/>
      <c r="I37" s="28"/>
      <c r="J37" s="22"/>
      <c r="K37" s="22"/>
      <c r="L37" s="22"/>
      <c r="M37" s="22"/>
      <c r="N37" s="15"/>
      <c r="O37" s="15"/>
      <c r="P37" s="15"/>
      <c r="Q37" s="15"/>
      <c r="R37" s="15"/>
      <c r="S37" s="15"/>
      <c r="T37" s="15"/>
      <c r="U37" s="2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62"/>
      <c r="AL37" s="15"/>
      <c r="AM37" s="15"/>
      <c r="AN37" s="15"/>
      <c r="AO37" s="178" t="s">
        <v>26</v>
      </c>
      <c r="AP37" s="179"/>
      <c r="AQ37" s="179"/>
      <c r="AR37" s="179"/>
      <c r="AS37" s="60"/>
      <c r="AT37" s="182">
        <f>SUM(AT33:AX36)</f>
        <v>0</v>
      </c>
      <c r="AU37" s="182"/>
      <c r="AV37" s="182"/>
      <c r="AW37" s="182"/>
      <c r="AX37" s="182"/>
      <c r="AY37" s="79"/>
      <c r="AZ37" s="126" t="s">
        <v>31</v>
      </c>
      <c r="BA37" s="126"/>
      <c r="BB37" s="48"/>
    </row>
    <row r="38" spans="1:54" ht="13.5" customHeight="1" thickBot="1">
      <c r="A38" s="65" t="s">
        <v>45</v>
      </c>
      <c r="B38" s="66"/>
      <c r="C38" s="66"/>
      <c r="D38" s="66"/>
      <c r="E38" s="67"/>
      <c r="F38" s="67"/>
      <c r="G38" s="67"/>
      <c r="H38" s="67"/>
      <c r="I38" s="52" t="s">
        <v>23</v>
      </c>
      <c r="J38" s="52"/>
      <c r="K38" s="52" t="s">
        <v>42</v>
      </c>
      <c r="L38" s="198">
        <v>3710</v>
      </c>
      <c r="M38" s="198"/>
      <c r="N38" s="198"/>
      <c r="O38" s="198"/>
      <c r="P38" s="68"/>
      <c r="Q38" s="52" t="s">
        <v>43</v>
      </c>
      <c r="R38" s="52"/>
      <c r="S38" s="52"/>
      <c r="T38" s="52" t="s">
        <v>3</v>
      </c>
      <c r="U38" s="52"/>
      <c r="V38" s="52" t="s">
        <v>42</v>
      </c>
      <c r="W38" s="199"/>
      <c r="X38" s="199"/>
      <c r="Y38" s="52" t="s">
        <v>12</v>
      </c>
      <c r="Z38" s="52" t="s">
        <v>28</v>
      </c>
      <c r="AA38" s="52"/>
      <c r="AB38" s="52"/>
      <c r="AC38" s="52" t="s">
        <v>11</v>
      </c>
      <c r="AD38" s="52"/>
      <c r="AE38" s="52" t="s">
        <v>42</v>
      </c>
      <c r="AF38" s="199"/>
      <c r="AG38" s="199"/>
      <c r="AH38" s="52" t="s">
        <v>12</v>
      </c>
      <c r="AI38" s="52" t="s">
        <v>29</v>
      </c>
      <c r="AJ38" s="69"/>
      <c r="AK38" s="62"/>
      <c r="AL38" s="15"/>
      <c r="AM38" s="15"/>
      <c r="AN38" s="15"/>
      <c r="AO38" s="180"/>
      <c r="AP38" s="181"/>
      <c r="AQ38" s="181"/>
      <c r="AR38" s="181"/>
      <c r="AS38" s="61"/>
      <c r="AT38" s="183"/>
      <c r="AU38" s="183"/>
      <c r="AV38" s="183"/>
      <c r="AW38" s="183"/>
      <c r="AX38" s="183"/>
      <c r="AY38" s="80"/>
      <c r="AZ38" s="139"/>
      <c r="BA38" s="139"/>
      <c r="BB38" s="49"/>
    </row>
    <row r="39" spans="1:54" ht="13.5" customHeight="1" thickBot="1">
      <c r="A39" s="95" t="s">
        <v>62</v>
      </c>
      <c r="B39" s="95"/>
      <c r="C39" s="29"/>
      <c r="D39" s="28"/>
      <c r="E39" s="28"/>
      <c r="F39" s="28"/>
      <c r="G39" s="28"/>
      <c r="H39" s="28"/>
      <c r="I39" s="28"/>
      <c r="J39" s="22"/>
      <c r="K39" s="22"/>
      <c r="L39" s="22"/>
      <c r="M39" s="22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62"/>
      <c r="AL39" s="15"/>
      <c r="AM39" s="15"/>
      <c r="AN39" s="15"/>
      <c r="AO39" s="38"/>
      <c r="AP39" s="38"/>
      <c r="AQ39" s="38"/>
      <c r="AR39" s="38"/>
      <c r="AS39" s="38"/>
      <c r="AT39" s="39"/>
      <c r="AU39" s="39"/>
      <c r="AV39" s="39"/>
      <c r="AW39" s="39"/>
      <c r="AX39" s="39"/>
      <c r="AY39" s="39"/>
      <c r="AZ39" s="39"/>
      <c r="BA39" s="39"/>
      <c r="BB39" s="41"/>
    </row>
    <row r="40" spans="1:55" s="14" customFormat="1" ht="13.5" customHeight="1">
      <c r="A40" s="184" t="s">
        <v>34</v>
      </c>
      <c r="B40" s="185"/>
      <c r="C40" s="185"/>
      <c r="D40" s="185"/>
      <c r="E40" s="185"/>
      <c r="F40" s="186"/>
      <c r="G40" s="37" t="s">
        <v>47</v>
      </c>
      <c r="H40" s="81"/>
      <c r="I40" s="81"/>
      <c r="J40" s="37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5" t="s">
        <v>42</v>
      </c>
      <c r="AA40" s="187"/>
      <c r="AB40" s="187"/>
      <c r="AC40" s="187"/>
      <c r="AD40" s="187"/>
      <c r="AE40" s="187"/>
      <c r="AF40" s="53" t="s">
        <v>12</v>
      </c>
      <c r="AG40" s="37" t="s">
        <v>40</v>
      </c>
      <c r="AH40" s="63"/>
      <c r="AI40" s="53"/>
      <c r="AJ40" s="53" t="s">
        <v>42</v>
      </c>
      <c r="AK40" s="188"/>
      <c r="AL40" s="188"/>
      <c r="AM40" s="53" t="s">
        <v>12</v>
      </c>
      <c r="AN40" s="37" t="s">
        <v>41</v>
      </c>
      <c r="AO40" s="87"/>
      <c r="AP40" s="53"/>
      <c r="AQ40" s="37"/>
      <c r="AR40" s="37"/>
      <c r="AS40" s="53" t="s">
        <v>42</v>
      </c>
      <c r="AT40" s="189">
        <f>IF(AA40="","",AA40*AK40)</f>
      </c>
      <c r="AU40" s="189"/>
      <c r="AV40" s="189"/>
      <c r="AW40" s="189"/>
      <c r="AX40" s="189"/>
      <c r="AY40" s="63"/>
      <c r="AZ40" s="23" t="s">
        <v>44</v>
      </c>
      <c r="BA40" s="53"/>
      <c r="BB40" s="40"/>
      <c r="BC40" s="113" t="s">
        <v>97</v>
      </c>
    </row>
    <row r="41" spans="1:55" ht="13.5" customHeight="1">
      <c r="A41" s="190" t="s">
        <v>56</v>
      </c>
      <c r="B41" s="191"/>
      <c r="C41" s="191"/>
      <c r="D41" s="191"/>
      <c r="E41" s="191"/>
      <c r="F41" s="192"/>
      <c r="G41" s="15" t="s">
        <v>49</v>
      </c>
      <c r="H41" s="82"/>
      <c r="I41" s="82"/>
      <c r="J41" s="15"/>
      <c r="K41" s="39"/>
      <c r="L41" s="39"/>
      <c r="M41" s="39"/>
      <c r="N41" s="39"/>
      <c r="O41" s="39"/>
      <c r="P41" s="39"/>
      <c r="Q41" s="39"/>
      <c r="R41" s="39"/>
      <c r="S41" s="39"/>
      <c r="T41" s="54"/>
      <c r="U41" s="54"/>
      <c r="V41" s="54"/>
      <c r="W41" s="54"/>
      <c r="X41" s="54"/>
      <c r="Y41" s="54"/>
      <c r="Z41" s="57" t="s">
        <v>42</v>
      </c>
      <c r="AA41" s="193"/>
      <c r="AB41" s="193"/>
      <c r="AC41" s="193"/>
      <c r="AD41" s="193"/>
      <c r="AE41" s="193"/>
      <c r="AF41" s="15" t="s">
        <v>12</v>
      </c>
      <c r="AG41" s="15" t="s">
        <v>40</v>
      </c>
      <c r="AH41" s="85"/>
      <c r="AI41" s="15"/>
      <c r="AJ41" s="39" t="s">
        <v>42</v>
      </c>
      <c r="AK41" s="194"/>
      <c r="AL41" s="194"/>
      <c r="AM41" s="39" t="s">
        <v>12</v>
      </c>
      <c r="AN41" s="15" t="s">
        <v>41</v>
      </c>
      <c r="AO41" s="88"/>
      <c r="AP41" s="39"/>
      <c r="AQ41" s="15"/>
      <c r="AR41" s="15"/>
      <c r="AS41" s="39" t="s">
        <v>42</v>
      </c>
      <c r="AT41" s="195">
        <f>IF(AA41="","",AA41*AK41)</f>
      </c>
      <c r="AU41" s="195"/>
      <c r="AV41" s="195"/>
      <c r="AW41" s="195"/>
      <c r="AX41" s="195"/>
      <c r="AY41" s="85"/>
      <c r="AZ41" s="22" t="s">
        <v>44</v>
      </c>
      <c r="BA41" s="39"/>
      <c r="BB41" s="16"/>
      <c r="BC41" s="124"/>
    </row>
    <row r="42" spans="1:55" ht="13.5" customHeight="1" thickBot="1">
      <c r="A42" s="171" t="s">
        <v>55</v>
      </c>
      <c r="B42" s="172"/>
      <c r="C42" s="172"/>
      <c r="D42" s="172"/>
      <c r="E42" s="172"/>
      <c r="F42" s="173"/>
      <c r="G42" s="19" t="s">
        <v>48</v>
      </c>
      <c r="H42" s="84"/>
      <c r="I42" s="83"/>
      <c r="J42" s="19"/>
      <c r="K42" s="56"/>
      <c r="L42" s="56"/>
      <c r="M42" s="56"/>
      <c r="N42" s="56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70" t="s">
        <v>37</v>
      </c>
      <c r="Z42" s="58" t="s">
        <v>42</v>
      </c>
      <c r="AA42" s="175"/>
      <c r="AB42" s="175"/>
      <c r="AC42" s="175"/>
      <c r="AD42" s="175"/>
      <c r="AE42" s="175"/>
      <c r="AF42" s="19" t="s">
        <v>12</v>
      </c>
      <c r="AG42" s="19" t="s">
        <v>40</v>
      </c>
      <c r="AH42" s="86"/>
      <c r="AI42" s="19"/>
      <c r="AJ42" s="56" t="s">
        <v>42</v>
      </c>
      <c r="AK42" s="176"/>
      <c r="AL42" s="176"/>
      <c r="AM42" s="56" t="s">
        <v>12</v>
      </c>
      <c r="AN42" s="17" t="s">
        <v>41</v>
      </c>
      <c r="AO42" s="88"/>
      <c r="AP42" s="59"/>
      <c r="AQ42" s="17"/>
      <c r="AR42" s="17"/>
      <c r="AS42" s="59" t="s">
        <v>42</v>
      </c>
      <c r="AT42" s="177">
        <f>IF(AA42="","",AA42*AK42)</f>
      </c>
      <c r="AU42" s="177"/>
      <c r="AV42" s="177"/>
      <c r="AW42" s="177"/>
      <c r="AX42" s="177"/>
      <c r="AY42" s="89"/>
      <c r="AZ42" s="90" t="s">
        <v>44</v>
      </c>
      <c r="BA42" s="59"/>
      <c r="BB42" s="18"/>
      <c r="BC42" s="124"/>
    </row>
    <row r="43" spans="1:67" ht="13.5" customHeight="1">
      <c r="A43" s="50"/>
      <c r="B43" s="22"/>
      <c r="C43" s="22"/>
      <c r="D43" s="22"/>
      <c r="E43" s="22"/>
      <c r="F43" s="22"/>
      <c r="G43" s="22"/>
      <c r="H43" s="22"/>
      <c r="I43" s="22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62"/>
      <c r="AL43" s="15"/>
      <c r="AM43" s="15"/>
      <c r="AN43" s="64"/>
      <c r="AO43" s="178" t="s">
        <v>54</v>
      </c>
      <c r="AP43" s="179"/>
      <c r="AQ43" s="179"/>
      <c r="AR43" s="179"/>
      <c r="AS43" s="92"/>
      <c r="AT43" s="182">
        <f>SUM(AT40:AX42)</f>
        <v>0</v>
      </c>
      <c r="AU43" s="182"/>
      <c r="AV43" s="182"/>
      <c r="AW43" s="182"/>
      <c r="AX43" s="182"/>
      <c r="AY43" s="91"/>
      <c r="AZ43" s="126" t="s">
        <v>31</v>
      </c>
      <c r="BA43" s="126"/>
      <c r="BB43" s="48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</row>
    <row r="44" spans="1:58" ht="13.5" customHeight="1" thickBot="1">
      <c r="A44" s="22"/>
      <c r="B44" s="22"/>
      <c r="C44" s="22"/>
      <c r="D44" s="22"/>
      <c r="E44" s="22"/>
      <c r="F44" s="22"/>
      <c r="G44" s="22"/>
      <c r="H44" s="22"/>
      <c r="I44" s="22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62"/>
      <c r="AL44" s="15"/>
      <c r="AM44" s="15"/>
      <c r="AN44" s="15"/>
      <c r="AO44" s="180"/>
      <c r="AP44" s="181"/>
      <c r="AQ44" s="181"/>
      <c r="AR44" s="181"/>
      <c r="AS44" s="61"/>
      <c r="AT44" s="183"/>
      <c r="AU44" s="183"/>
      <c r="AV44" s="183"/>
      <c r="AW44" s="183"/>
      <c r="AX44" s="183"/>
      <c r="AY44" s="86"/>
      <c r="AZ44" s="139"/>
      <c r="BA44" s="139"/>
      <c r="BB44" s="49"/>
      <c r="BF44" s="96"/>
    </row>
    <row r="45" spans="1:58" ht="15" thickBot="1">
      <c r="A45" s="6" t="s">
        <v>64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Y45" s="6"/>
      <c r="AE45" s="6"/>
      <c r="BF45" s="96"/>
    </row>
    <row r="46" spans="1:60" ht="13.5">
      <c r="A46" s="153" t="s">
        <v>22</v>
      </c>
      <c r="B46" s="154"/>
      <c r="C46" s="154"/>
      <c r="D46" s="154"/>
      <c r="E46" s="154"/>
      <c r="F46" s="155"/>
      <c r="G46" s="156"/>
      <c r="H46" s="157"/>
      <c r="I46" s="158"/>
      <c r="J46" s="159" t="s">
        <v>65</v>
      </c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1"/>
      <c r="BF46" s="132"/>
      <c r="BG46" s="132"/>
      <c r="BH46" s="132"/>
    </row>
    <row r="47" spans="1:60" ht="13.5" customHeight="1" thickBot="1">
      <c r="A47" s="138"/>
      <c r="B47" s="139"/>
      <c r="C47" s="139"/>
      <c r="D47" s="139"/>
      <c r="E47" s="139"/>
      <c r="F47" s="140"/>
      <c r="G47" s="144"/>
      <c r="H47" s="145"/>
      <c r="I47" s="146"/>
      <c r="J47" s="162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4"/>
      <c r="BF47" s="132"/>
      <c r="BG47" s="132"/>
      <c r="BH47" s="132"/>
    </row>
    <row r="48" spans="1:54" ht="12.75" customHeight="1" thickBot="1">
      <c r="A48" s="27"/>
      <c r="B48" s="23"/>
      <c r="C48" s="23"/>
      <c r="D48" s="23"/>
      <c r="E48" s="23"/>
      <c r="F48" s="23"/>
      <c r="G48" s="26"/>
      <c r="H48" s="26"/>
      <c r="I48" s="26"/>
      <c r="J48" s="25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7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10"/>
    </row>
    <row r="49" spans="1:54" ht="13.5">
      <c r="A49" s="153" t="s">
        <v>15</v>
      </c>
      <c r="B49" s="154"/>
      <c r="C49" s="154"/>
      <c r="D49" s="154"/>
      <c r="E49" s="154"/>
      <c r="F49" s="155"/>
      <c r="G49" s="156"/>
      <c r="H49" s="157"/>
      <c r="I49" s="158"/>
      <c r="J49" s="12" t="s">
        <v>4</v>
      </c>
      <c r="K49" s="25"/>
      <c r="L49" s="25"/>
      <c r="M49" s="25"/>
      <c r="N49" s="25"/>
      <c r="O49" s="25"/>
      <c r="P49" s="25"/>
      <c r="Q49" s="25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75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1"/>
    </row>
    <row r="50" spans="1:54" ht="13.5">
      <c r="A50" s="165"/>
      <c r="B50" s="166"/>
      <c r="C50" s="166"/>
      <c r="D50" s="166"/>
      <c r="E50" s="166"/>
      <c r="F50" s="167"/>
      <c r="G50" s="168"/>
      <c r="H50" s="169"/>
      <c r="I50" s="170"/>
      <c r="J50" s="4"/>
      <c r="K50" s="51" t="s">
        <v>63</v>
      </c>
      <c r="L50" s="46"/>
      <c r="M50" s="46"/>
      <c r="N50" s="45"/>
      <c r="O50" s="46"/>
      <c r="P50" s="46"/>
      <c r="Q50" s="46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76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3"/>
      <c r="BB50" s="8"/>
    </row>
    <row r="51" spans="1:54" ht="13.5">
      <c r="A51" s="125" t="s">
        <v>13</v>
      </c>
      <c r="B51" s="126"/>
      <c r="C51" s="126"/>
      <c r="D51" s="126"/>
      <c r="E51" s="126"/>
      <c r="F51" s="137"/>
      <c r="G51" s="141"/>
      <c r="H51" s="142"/>
      <c r="I51" s="143"/>
      <c r="J51" s="1" t="s">
        <v>5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77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7"/>
    </row>
    <row r="52" spans="1:55" ht="13.5" customHeight="1" thickBot="1">
      <c r="A52" s="138"/>
      <c r="B52" s="139"/>
      <c r="C52" s="139"/>
      <c r="D52" s="139"/>
      <c r="E52" s="139"/>
      <c r="F52" s="140"/>
      <c r="G52" s="144"/>
      <c r="H52" s="145"/>
      <c r="I52" s="146"/>
      <c r="J52" s="9"/>
      <c r="K52" s="19" t="s">
        <v>61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78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3"/>
      <c r="BC52" s="44"/>
    </row>
    <row r="53" spans="1:54" ht="13.5">
      <c r="A53" s="22"/>
      <c r="B53" s="22"/>
      <c r="C53" s="22"/>
      <c r="D53" s="22"/>
      <c r="E53" s="22"/>
      <c r="F53" s="22"/>
      <c r="G53" s="5"/>
      <c r="H53" s="5"/>
      <c r="I53" s="5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77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3.5" customHeight="1">
      <c r="A54" s="147" t="s">
        <v>17</v>
      </c>
      <c r="B54" s="148"/>
      <c r="C54" s="148"/>
      <c r="D54" s="148"/>
      <c r="E54" s="149"/>
      <c r="F54" s="147" t="s">
        <v>19</v>
      </c>
      <c r="G54" s="148"/>
      <c r="H54" s="148"/>
      <c r="I54" s="148"/>
      <c r="J54" s="149"/>
      <c r="K54" s="22"/>
      <c r="L54" s="22"/>
      <c r="M54" s="150" t="s">
        <v>59</v>
      </c>
      <c r="N54" s="151"/>
      <c r="O54" s="151"/>
      <c r="P54" s="151"/>
      <c r="Q54" s="151"/>
      <c r="R54" s="151"/>
      <c r="S54" s="151"/>
      <c r="T54" s="152"/>
      <c r="U54" s="22"/>
      <c r="AE54" s="147" t="s">
        <v>18</v>
      </c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9"/>
    </row>
    <row r="55" spans="1:54" ht="13.5">
      <c r="A55" s="133"/>
      <c r="B55" s="134"/>
      <c r="C55" s="134"/>
      <c r="D55" s="134"/>
      <c r="E55" s="135"/>
      <c r="F55" s="133"/>
      <c r="G55" s="134"/>
      <c r="H55" s="134"/>
      <c r="I55" s="134"/>
      <c r="J55" s="135"/>
      <c r="K55" s="5"/>
      <c r="L55" s="5"/>
      <c r="M55" s="128"/>
      <c r="N55" s="128"/>
      <c r="O55" s="128"/>
      <c r="P55" s="128"/>
      <c r="Q55" s="128"/>
      <c r="R55" s="128"/>
      <c r="S55" s="128"/>
      <c r="T55" s="128"/>
      <c r="U55" s="5"/>
      <c r="AE55" s="133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5"/>
    </row>
    <row r="56" spans="1:54" ht="13.5">
      <c r="A56" s="136"/>
      <c r="B56" s="132"/>
      <c r="C56" s="132"/>
      <c r="D56" s="132"/>
      <c r="E56" s="131"/>
      <c r="F56" s="136"/>
      <c r="G56" s="132"/>
      <c r="H56" s="132"/>
      <c r="I56" s="132"/>
      <c r="J56" s="131"/>
      <c r="K56" s="5"/>
      <c r="L56" s="5"/>
      <c r="M56" s="128"/>
      <c r="N56" s="128"/>
      <c r="O56" s="128"/>
      <c r="P56" s="128"/>
      <c r="Q56" s="128"/>
      <c r="R56" s="128"/>
      <c r="S56" s="128"/>
      <c r="T56" s="128"/>
      <c r="U56" s="5"/>
      <c r="AE56" s="136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1"/>
    </row>
    <row r="57" spans="1:54" ht="13.5">
      <c r="A57" s="129"/>
      <c r="B57" s="130"/>
      <c r="C57" s="130"/>
      <c r="D57" s="130"/>
      <c r="E57" s="127"/>
      <c r="F57" s="129"/>
      <c r="G57" s="130"/>
      <c r="H57" s="130"/>
      <c r="I57" s="130"/>
      <c r="J57" s="127"/>
      <c r="K57" s="5"/>
      <c r="L57" s="5"/>
      <c r="M57" s="128"/>
      <c r="N57" s="128"/>
      <c r="O57" s="128"/>
      <c r="P57" s="128"/>
      <c r="Q57" s="128"/>
      <c r="R57" s="128"/>
      <c r="S57" s="128"/>
      <c r="T57" s="128"/>
      <c r="U57" s="5"/>
      <c r="AE57" s="129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27"/>
    </row>
  </sheetData>
  <sheetProtection/>
  <mergeCells count="192">
    <mergeCell ref="A5:G7"/>
    <mergeCell ref="H5:U7"/>
    <mergeCell ref="V5:AB7"/>
    <mergeCell ref="AC5:AF5"/>
    <mergeCell ref="A1:BB1"/>
    <mergeCell ref="A3:Z4"/>
    <mergeCell ref="AQ4:AR4"/>
    <mergeCell ref="AU4:AV4"/>
    <mergeCell ref="AY4:AZ4"/>
    <mergeCell ref="A8:G9"/>
    <mergeCell ref="H8:U9"/>
    <mergeCell ref="V8:AB10"/>
    <mergeCell ref="AC8:BB9"/>
    <mergeCell ref="A10:G10"/>
    <mergeCell ref="AQ5:AX5"/>
    <mergeCell ref="AE6:AF6"/>
    <mergeCell ref="AG6:AN7"/>
    <mergeCell ref="AO6:AP6"/>
    <mergeCell ref="AQ6:AX7"/>
    <mergeCell ref="AG5:AN5"/>
    <mergeCell ref="AM10:BB10"/>
    <mergeCell ref="A11:G12"/>
    <mergeCell ref="H11:J12"/>
    <mergeCell ref="K11:L12"/>
    <mergeCell ref="M11:N12"/>
    <mergeCell ref="O11:P12"/>
    <mergeCell ref="Q11:R12"/>
    <mergeCell ref="S11:T12"/>
    <mergeCell ref="AE11:AF12"/>
    <mergeCell ref="AG11:AH12"/>
    <mergeCell ref="H10:U10"/>
    <mergeCell ref="AC10:AK10"/>
    <mergeCell ref="U11:V12"/>
    <mergeCell ref="W11:W12"/>
    <mergeCell ref="X11:Y12"/>
    <mergeCell ref="Z11:AD12"/>
    <mergeCell ref="BA11:BA12"/>
    <mergeCell ref="BB11:BB12"/>
    <mergeCell ref="AI11:AJ12"/>
    <mergeCell ref="AK11:AL12"/>
    <mergeCell ref="AM11:AN12"/>
    <mergeCell ref="AO11:AP12"/>
    <mergeCell ref="AQ11:AQ12"/>
    <mergeCell ref="AR11:AS12"/>
    <mergeCell ref="AT11:AT12"/>
    <mergeCell ref="AU11:AV12"/>
    <mergeCell ref="AW11:AX12"/>
    <mergeCell ref="AY11:AZ12"/>
    <mergeCell ref="AK13:AP14"/>
    <mergeCell ref="AQ13:AS14"/>
    <mergeCell ref="A13:G14"/>
    <mergeCell ref="J13:K14"/>
    <mergeCell ref="M13:N14"/>
    <mergeCell ref="O13:P14"/>
    <mergeCell ref="Q13:S14"/>
    <mergeCell ref="T13:Y14"/>
    <mergeCell ref="AB13:AC14"/>
    <mergeCell ref="AE13:AF14"/>
    <mergeCell ref="AG13:AH14"/>
    <mergeCell ref="AI13:AJ14"/>
    <mergeCell ref="AT13:AU14"/>
    <mergeCell ref="AV13:AX14"/>
    <mergeCell ref="AY13:BB14"/>
    <mergeCell ref="A17:B18"/>
    <mergeCell ref="C17:H18"/>
    <mergeCell ref="I17:Q18"/>
    <mergeCell ref="R17:T18"/>
    <mergeCell ref="U17:AA18"/>
    <mergeCell ref="AB17:AC18"/>
    <mergeCell ref="AD17:AI18"/>
    <mergeCell ref="AJ17:AR18"/>
    <mergeCell ref="AS17:AU18"/>
    <mergeCell ref="AV17:BB18"/>
    <mergeCell ref="A19:B20"/>
    <mergeCell ref="C19:H20"/>
    <mergeCell ref="I19:Q20"/>
    <mergeCell ref="R19:T20"/>
    <mergeCell ref="W19:X20"/>
    <mergeCell ref="Z19:AA20"/>
    <mergeCell ref="AB19:AC20"/>
    <mergeCell ref="BA19:BB20"/>
    <mergeCell ref="A21:B22"/>
    <mergeCell ref="C21:H22"/>
    <mergeCell ref="I21:Q22"/>
    <mergeCell ref="R21:T22"/>
    <mergeCell ref="W21:X22"/>
    <mergeCell ref="AS21:AU22"/>
    <mergeCell ref="AX21:AY22"/>
    <mergeCell ref="AD19:AI20"/>
    <mergeCell ref="AJ19:AR20"/>
    <mergeCell ref="AS19:AU20"/>
    <mergeCell ref="AX19:AY20"/>
    <mergeCell ref="Z21:AA22"/>
    <mergeCell ref="AB21:AC22"/>
    <mergeCell ref="AD21:AI22"/>
    <mergeCell ref="AJ21:AR22"/>
    <mergeCell ref="BA21:BB22"/>
    <mergeCell ref="A23:B24"/>
    <mergeCell ref="C23:H24"/>
    <mergeCell ref="I23:Q24"/>
    <mergeCell ref="R23:T24"/>
    <mergeCell ref="W23:X24"/>
    <mergeCell ref="Z23:AA24"/>
    <mergeCell ref="AB23:AC24"/>
    <mergeCell ref="AD23:AI24"/>
    <mergeCell ref="AJ23:AR24"/>
    <mergeCell ref="AS23:AU24"/>
    <mergeCell ref="AX23:AY24"/>
    <mergeCell ref="BA23:BB24"/>
    <mergeCell ref="A25:B26"/>
    <mergeCell ref="C25:H26"/>
    <mergeCell ref="I25:Q26"/>
    <mergeCell ref="R25:T26"/>
    <mergeCell ref="W25:X26"/>
    <mergeCell ref="Z25:AA26"/>
    <mergeCell ref="AB25:AC26"/>
    <mergeCell ref="BA25:BB26"/>
    <mergeCell ref="A27:B28"/>
    <mergeCell ref="C27:H28"/>
    <mergeCell ref="I27:Q28"/>
    <mergeCell ref="R27:T28"/>
    <mergeCell ref="W27:X28"/>
    <mergeCell ref="AS27:AU28"/>
    <mergeCell ref="AX27:AY28"/>
    <mergeCell ref="AD25:AI26"/>
    <mergeCell ref="AJ25:AR26"/>
    <mergeCell ref="AS25:AU26"/>
    <mergeCell ref="AX25:AY26"/>
    <mergeCell ref="Z27:AA28"/>
    <mergeCell ref="AB27:AC28"/>
    <mergeCell ref="AD27:AI28"/>
    <mergeCell ref="AJ27:AR28"/>
    <mergeCell ref="BA27:BB28"/>
    <mergeCell ref="A33:C36"/>
    <mergeCell ref="D33:I34"/>
    <mergeCell ref="J33:M33"/>
    <mergeCell ref="Q33:T33"/>
    <mergeCell ref="AB33:AC33"/>
    <mergeCell ref="AT33:AX33"/>
    <mergeCell ref="J34:M34"/>
    <mergeCell ref="Q34:T34"/>
    <mergeCell ref="AB34:AC34"/>
    <mergeCell ref="AT34:AX34"/>
    <mergeCell ref="D35:I36"/>
    <mergeCell ref="J35:M35"/>
    <mergeCell ref="Q35:T35"/>
    <mergeCell ref="AB35:AC35"/>
    <mergeCell ref="AK35:AL35"/>
    <mergeCell ref="AT35:AX35"/>
    <mergeCell ref="J36:M36"/>
    <mergeCell ref="Q36:T36"/>
    <mergeCell ref="AB36:AC36"/>
    <mergeCell ref="AZ37:BA38"/>
    <mergeCell ref="L38:O38"/>
    <mergeCell ref="W38:X38"/>
    <mergeCell ref="AF38:AG38"/>
    <mergeCell ref="AK36:AL36"/>
    <mergeCell ref="AT36:AX36"/>
    <mergeCell ref="AO37:AR38"/>
    <mergeCell ref="AT37:AX38"/>
    <mergeCell ref="A41:F41"/>
    <mergeCell ref="AA41:AE41"/>
    <mergeCell ref="AK41:AL41"/>
    <mergeCell ref="AT41:AX41"/>
    <mergeCell ref="A40:F40"/>
    <mergeCell ref="AA40:AE40"/>
    <mergeCell ref="AK40:AL40"/>
    <mergeCell ref="AT40:AX40"/>
    <mergeCell ref="BF46:BH47"/>
    <mergeCell ref="A49:F50"/>
    <mergeCell ref="G49:I50"/>
    <mergeCell ref="A42:F42"/>
    <mergeCell ref="O42:X42"/>
    <mergeCell ref="AA42:AE42"/>
    <mergeCell ref="AK42:AL42"/>
    <mergeCell ref="AT42:AX42"/>
    <mergeCell ref="AO43:AR44"/>
    <mergeCell ref="AT43:AX44"/>
    <mergeCell ref="M54:T54"/>
    <mergeCell ref="AE54:BB54"/>
    <mergeCell ref="AZ43:BA44"/>
    <mergeCell ref="A46:F47"/>
    <mergeCell ref="G46:I47"/>
    <mergeCell ref="J46:BB47"/>
    <mergeCell ref="A51:F52"/>
    <mergeCell ref="G51:I52"/>
    <mergeCell ref="A54:E54"/>
    <mergeCell ref="F54:J54"/>
    <mergeCell ref="A55:E57"/>
    <mergeCell ref="F55:J57"/>
    <mergeCell ref="M55:T57"/>
    <mergeCell ref="AE55:BB57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東洋商事株式会社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東洋商事株式会社</dc:creator>
  <cp:keywords/>
  <dc:description/>
  <cp:lastModifiedBy>shibui</cp:lastModifiedBy>
  <cp:lastPrinted>2014-11-19T07:23:43Z</cp:lastPrinted>
  <dcterms:created xsi:type="dcterms:W3CDTF">2003-01-31T01:20:34Z</dcterms:created>
  <dcterms:modified xsi:type="dcterms:W3CDTF">2016-05-18T04:54:01Z</dcterms:modified>
  <cp:category/>
  <cp:version/>
  <cp:contentType/>
  <cp:contentStatus/>
</cp:coreProperties>
</file>